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odf\Downloads\"/>
    </mc:Choice>
  </mc:AlternateContent>
  <bookViews>
    <workbookView xWindow="0" yWindow="0" windowWidth="28740" windowHeight="12270"/>
  </bookViews>
  <sheets>
    <sheet name="Педагогический состав (на сайт)" sheetId="5" r:id="rId1"/>
  </sheets>
  <calcPr calcId="162913" calcMode="manual"/>
  <fileRecoveryPr repairLoad="1"/>
</workbook>
</file>

<file path=xl/calcChain.xml><?xml version="1.0" encoding="utf-8"?>
<calcChain xmlns="http://schemas.openxmlformats.org/spreadsheetml/2006/main">
  <c r="U41" i="5" l="1"/>
  <c r="W41" i="5" s="1"/>
  <c r="W40" i="5"/>
  <c r="V40" i="5"/>
  <c r="U40" i="5"/>
  <c r="S40" i="5" s="1"/>
  <c r="N40" i="5"/>
  <c r="W39" i="5"/>
  <c r="V39" i="5"/>
  <c r="U39" i="5"/>
  <c r="S39" i="5"/>
  <c r="N39" i="5"/>
  <c r="W38" i="5"/>
  <c r="U38" i="5"/>
  <c r="V38" i="5" s="1"/>
  <c r="S38" i="5"/>
  <c r="N38" i="5"/>
  <c r="U37" i="5"/>
  <c r="W37" i="5" s="1"/>
  <c r="U36" i="5"/>
  <c r="T36" i="5" s="1"/>
  <c r="W36" i="5" s="1"/>
  <c r="N36" i="5"/>
  <c r="U35" i="5"/>
  <c r="S35" i="5" s="1"/>
  <c r="T35" i="5"/>
  <c r="W35" i="5" s="1"/>
  <c r="W34" i="5"/>
  <c r="U34" i="5"/>
  <c r="V34" i="5" s="1"/>
  <c r="S34" i="5"/>
  <c r="N34" i="5"/>
  <c r="U33" i="5"/>
  <c r="W33" i="5" s="1"/>
  <c r="S33" i="5"/>
  <c r="W32" i="5"/>
  <c r="V32" i="5"/>
  <c r="U32" i="5"/>
  <c r="S32" i="5"/>
  <c r="N32" i="5"/>
  <c r="W31" i="5"/>
  <c r="U31" i="5"/>
  <c r="V31" i="5" s="1"/>
  <c r="S31" i="5"/>
  <c r="N31" i="5"/>
  <c r="U30" i="5"/>
  <c r="W30" i="5" s="1"/>
  <c r="S30" i="5"/>
  <c r="U29" i="5"/>
  <c r="S29" i="5" s="1"/>
  <c r="W28" i="5"/>
  <c r="V28" i="5"/>
  <c r="U28" i="5"/>
  <c r="S28" i="5"/>
  <c r="N28" i="5"/>
  <c r="W27" i="5"/>
  <c r="U27" i="5"/>
  <c r="V27" i="5" s="1"/>
  <c r="S27" i="5"/>
  <c r="N27" i="5"/>
  <c r="U26" i="5"/>
  <c r="W26" i="5" s="1"/>
  <c r="S26" i="5"/>
  <c r="U25" i="5"/>
  <c r="S25" i="5" s="1"/>
  <c r="W24" i="5"/>
  <c r="V24" i="5"/>
  <c r="U24" i="5"/>
  <c r="S24" i="5"/>
  <c r="N24" i="5"/>
  <c r="W23" i="5"/>
  <c r="U23" i="5"/>
  <c r="V23" i="5" s="1"/>
  <c r="S23" i="5"/>
  <c r="N23" i="5"/>
  <c r="U22" i="5"/>
  <c r="W22" i="5" s="1"/>
  <c r="S22" i="5"/>
  <c r="U21" i="5"/>
  <c r="S21" i="5" s="1"/>
  <c r="W20" i="5"/>
  <c r="V20" i="5"/>
  <c r="U20" i="5"/>
  <c r="S20" i="5"/>
  <c r="N20" i="5"/>
  <c r="W19" i="5"/>
  <c r="U19" i="5"/>
  <c r="V19" i="5" s="1"/>
  <c r="S19" i="5"/>
  <c r="N19" i="5"/>
  <c r="U18" i="5"/>
  <c r="W18" i="5" s="1"/>
  <c r="S18" i="5"/>
  <c r="U17" i="5"/>
  <c r="S17" i="5" s="1"/>
  <c r="W16" i="5"/>
  <c r="V16" i="5"/>
  <c r="U16" i="5"/>
  <c r="S16" i="5"/>
  <c r="N16" i="5"/>
  <c r="W15" i="5"/>
  <c r="U15" i="5"/>
  <c r="V15" i="5" s="1"/>
  <c r="S15" i="5"/>
  <c r="N15" i="5"/>
  <c r="U14" i="5"/>
  <c r="W14" i="5" s="1"/>
  <c r="S14" i="5"/>
  <c r="U13" i="5"/>
  <c r="S13" i="5" s="1"/>
  <c r="W12" i="5"/>
  <c r="V12" i="5"/>
  <c r="U12" i="5"/>
  <c r="S12" i="5"/>
  <c r="N12" i="5"/>
  <c r="W11" i="5"/>
  <c r="U11" i="5"/>
  <c r="V11" i="5" s="1"/>
  <c r="S11" i="5"/>
  <c r="N11" i="5"/>
  <c r="U10" i="5"/>
  <c r="W10" i="5" s="1"/>
  <c r="S10" i="5"/>
  <c r="U9" i="5"/>
  <c r="S9" i="5" s="1"/>
  <c r="W8" i="5"/>
  <c r="V8" i="5"/>
  <c r="U8" i="5"/>
  <c r="S8" i="5"/>
  <c r="N8" i="5"/>
  <c r="W7" i="5"/>
  <c r="U7" i="5"/>
  <c r="V7" i="5" s="1"/>
  <c r="S7" i="5"/>
  <c r="N7" i="5"/>
  <c r="S37" i="5" l="1"/>
  <c r="S41" i="5"/>
  <c r="V9" i="5"/>
  <c r="V13" i="5"/>
  <c r="V17" i="5"/>
  <c r="V21" i="5"/>
  <c r="V25" i="5"/>
  <c r="V29" i="5"/>
  <c r="N35" i="5"/>
  <c r="N9" i="5"/>
  <c r="W9" i="5"/>
  <c r="V10" i="5"/>
  <c r="N13" i="5"/>
  <c r="W13" i="5"/>
  <c r="V14" i="5"/>
  <c r="N17" i="5"/>
  <c r="W17" i="5"/>
  <c r="V18" i="5"/>
  <c r="N21" i="5"/>
  <c r="W21" i="5"/>
  <c r="V22" i="5"/>
  <c r="N25" i="5"/>
  <c r="W25" i="5"/>
  <c r="V26" i="5"/>
  <c r="N29" i="5"/>
  <c r="W29" i="5"/>
  <c r="V30" i="5"/>
  <c r="N33" i="5"/>
  <c r="O35" i="5"/>
  <c r="V35" i="5" s="1"/>
  <c r="S36" i="5"/>
  <c r="V37" i="5"/>
  <c r="O36" i="5"/>
  <c r="V36" i="5" s="1"/>
  <c r="V41" i="5"/>
  <c r="N10" i="5"/>
  <c r="N14" i="5"/>
  <c r="N18" i="5"/>
  <c r="N22" i="5"/>
  <c r="N26" i="5"/>
  <c r="N30" i="5"/>
  <c r="O33" i="5"/>
  <c r="V33" i="5" s="1"/>
  <c r="N37" i="5"/>
  <c r="N41" i="5"/>
</calcChain>
</file>

<file path=xl/sharedStrings.xml><?xml version="1.0" encoding="utf-8"?>
<sst xmlns="http://schemas.openxmlformats.org/spreadsheetml/2006/main" count="299" uniqueCount="82">
  <si>
    <t>Должность</t>
  </si>
  <si>
    <t>Старший воспитатель</t>
  </si>
  <si>
    <t>Вернуться на главную</t>
  </si>
  <si>
    <t>Кол-во дней</t>
  </si>
  <si>
    <t>Илюхина Елена Алексеевна</t>
  </si>
  <si>
    <t>Воспитатель</t>
  </si>
  <si>
    <t>Сарина Виктория Игоревна</t>
  </si>
  <si>
    <t>Носова Юлия Сергеевна</t>
  </si>
  <si>
    <t>Педагог-психолог</t>
  </si>
  <si>
    <t>Нестерова Татьяна Александровна</t>
  </si>
  <si>
    <t>Барбашина Светлана Юрьевна</t>
  </si>
  <si>
    <t>Учитель-логопед</t>
  </si>
  <si>
    <t>Степанова Ирина Дмитриевна</t>
  </si>
  <si>
    <t>Акимова Евгения Павловна</t>
  </si>
  <si>
    <t>Гулиева Наталья Геннадиевна</t>
  </si>
  <si>
    <t>Гончарова Наталья Александровна</t>
  </si>
  <si>
    <t>Муз.руководитель</t>
  </si>
  <si>
    <t>Кунова Софья Валерьевна</t>
  </si>
  <si>
    <t>Тигрова Ольга Сергеевна</t>
  </si>
  <si>
    <t>Красницкая Алёна Евгеньевна</t>
  </si>
  <si>
    <t>Литвинова Марина Михайловна</t>
  </si>
  <si>
    <t>Пашенцева Ольга Павловна</t>
  </si>
  <si>
    <t>Синькова Татьяна Михайловна</t>
  </si>
  <si>
    <t>Абрамова Алина Евгеньевна</t>
  </si>
  <si>
    <t>Жданова Светлана Николаевна</t>
  </si>
  <si>
    <t>Марьина Людмила Васильевна</t>
  </si>
  <si>
    <t>Чеботарева Диана Игоревна</t>
  </si>
  <si>
    <t>Горина Алена Сергеевна</t>
  </si>
  <si>
    <t>Кривошлык Елена Юрьевна</t>
  </si>
  <si>
    <t>Инструктор по ФК</t>
  </si>
  <si>
    <t>Полянская Татьяна Андреевна</t>
  </si>
  <si>
    <t>Информация о персональном составе педагогических работников ДОУ № 2 г. Липецка</t>
  </si>
  <si>
    <t>ФИО</t>
  </si>
  <si>
    <t>Уровень образования</t>
  </si>
  <si>
    <t>Категория</t>
  </si>
  <si>
    <t>Направление подготовки или специальность</t>
  </si>
  <si>
    <t>Учёная степень</t>
  </si>
  <si>
    <t>Учёное звание</t>
  </si>
  <si>
    <t>Повышение квалификации или профессиональная переподготовка</t>
  </si>
  <si>
    <t>Квалификация</t>
  </si>
  <si>
    <t>Общий стаж</t>
  </si>
  <si>
    <t>Стаж работы по специальности</t>
  </si>
  <si>
    <t>Текущая дата
(не вносить изменения)</t>
  </si>
  <si>
    <t>Общий стаж работы</t>
  </si>
  <si>
    <t>Преподаваемые дисциплины модули</t>
  </si>
  <si>
    <t>Кол-во лет</t>
  </si>
  <si>
    <t>Кол-во месяцев</t>
  </si>
  <si>
    <t>Значение на дату внесения сведений</t>
  </si>
  <si>
    <t xml:space="preserve">Скопировать значение </t>
  </si>
  <si>
    <t>Значение</t>
  </si>
  <si>
    <t>Высшее образование - магистратура</t>
  </si>
  <si>
    <t>Первая категория</t>
  </si>
  <si>
    <t>Педагогическое образование</t>
  </si>
  <si>
    <t>Отсутствует</t>
  </si>
  <si>
    <t>Адаптированная образовательная программа</t>
  </si>
  <si>
    <t>Высшее образование - специалитет</t>
  </si>
  <si>
    <t>Логопедия</t>
  </si>
  <si>
    <t>Музыкальное образование</t>
  </si>
  <si>
    <t>Основная образовательная программа</t>
  </si>
  <si>
    <t>Высшая категория</t>
  </si>
  <si>
    <t>Дошкольное образование</t>
  </si>
  <si>
    <t>Среднее профессиональное образование</t>
  </si>
  <si>
    <t>Педагогическая деятельность</t>
  </si>
  <si>
    <t>Кочегарова Юлия Вячеславовна</t>
  </si>
  <si>
    <t>Высшее образование - бакалавриат</t>
  </si>
  <si>
    <t>Психолого-педагогическое образование</t>
  </si>
  <si>
    <t>Соловьева Оксана Александровна</t>
  </si>
  <si>
    <t>Фельдман Ирина Борисовна</t>
  </si>
  <si>
    <t>Сорокина Ирина Александровна</t>
  </si>
  <si>
    <t>Учитель русского языка, литературы, английского языка</t>
  </si>
  <si>
    <t>Чурилова Ольга Ивановна</t>
  </si>
  <si>
    <t>Воспитатель в дошкольных учреждениях</t>
  </si>
  <si>
    <t>Краснова Александра Анатольевна</t>
  </si>
  <si>
    <t>Неклюдова Алена Александровна</t>
  </si>
  <si>
    <t>Воспитатель детского сада</t>
  </si>
  <si>
    <t>Педагогика и психология дошкольного образования</t>
  </si>
  <si>
    <t>Адаптивная физическая культура</t>
  </si>
  <si>
    <t>Воспитатель дошкольной образовательной деятельност</t>
  </si>
  <si>
    <t>Меренкова Татьяна Сергеевна</t>
  </si>
  <si>
    <t>Сошнина Елена Сергеевна</t>
  </si>
  <si>
    <t>Измалкова Мария Михайловна</t>
  </si>
  <si>
    <t>Сафронова Екатерина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</si>
</sst>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7" formatCode="d\.m\.yyyy"/>
  </numFmts>
  <fonts count="13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FFFFFF"/>
      <name val="Arial"/>
      <scheme val="minor"/>
    </font>
    <font>
      <u/>
      <sz val="12"/>
      <color rgb="FF1155CC"/>
      <name val="Arial"/>
      <scheme val="minor"/>
    </font>
    <font>
      <u/>
      <sz val="12"/>
      <color rgb="FF1155CC"/>
      <name val="Arial"/>
    </font>
    <font>
      <sz val="10"/>
      <name val="Arial"/>
    </font>
    <font>
      <i/>
      <sz val="12"/>
      <color theme="1"/>
      <name val="Arial"/>
      <scheme val="minor"/>
    </font>
    <font>
      <sz val="10"/>
      <color rgb="FF000000"/>
      <name val="Arial"/>
      <scheme val="minor"/>
    </font>
    <font>
      <sz val="11"/>
      <color rgb="FF333333"/>
      <name val="Monospace"/>
    </font>
    <font>
      <sz val="11"/>
      <color rgb="FF333333"/>
      <name val="Arial"/>
    </font>
    <font>
      <sz val="11"/>
      <color theme="1"/>
      <name val="Monospace"/>
    </font>
    <font>
      <sz val="11"/>
      <color theme="1"/>
      <name val="Arial"/>
    </font>
    <font>
      <sz val="10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6" xfId="0" applyFont="1" applyBorder="1" applyAlignment="1"/>
    <xf numFmtId="164" fontId="1" fillId="0" borderId="6" xfId="0" applyNumberFormat="1" applyFont="1" applyBorder="1" applyAlignment="1"/>
    <xf numFmtId="167" fontId="1" fillId="0" borderId="6" xfId="0" applyNumberFormat="1" applyFont="1" applyBorder="1" applyAlignment="1"/>
    <xf numFmtId="164" fontId="1" fillId="0" borderId="6" xfId="0" applyNumberFormat="1" applyFont="1" applyBorder="1" applyAlignment="1"/>
    <xf numFmtId="0" fontId="1" fillId="0" borderId="6" xfId="0" applyFont="1" applyBorder="1"/>
    <xf numFmtId="0" fontId="1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4" fontId="8" fillId="5" borderId="6" xfId="0" applyNumberFormat="1" applyFont="1" applyFill="1" applyBorder="1"/>
    <xf numFmtId="164" fontId="9" fillId="6" borderId="6" xfId="0" applyNumberFormat="1" applyFont="1" applyFill="1" applyBorder="1" applyAlignment="1"/>
    <xf numFmtId="164" fontId="1" fillId="5" borderId="6" xfId="0" applyNumberFormat="1" applyFont="1" applyFill="1" applyBorder="1" applyAlignment="1"/>
    <xf numFmtId="164" fontId="1" fillId="6" borderId="6" xfId="0" applyNumberFormat="1" applyFont="1" applyFill="1" applyBorder="1" applyAlignment="1"/>
    <xf numFmtId="14" fontId="1" fillId="0" borderId="6" xfId="0" applyNumberFormat="1" applyFont="1" applyBorder="1" applyAlignment="1">
      <alignment horizontal="center"/>
    </xf>
    <xf numFmtId="0" fontId="10" fillId="3" borderId="6" xfId="0" applyFont="1" applyFill="1" applyBorder="1"/>
    <xf numFmtId="0" fontId="11" fillId="3" borderId="6" xfId="0" applyFont="1" applyFill="1" applyBorder="1"/>
    <xf numFmtId="167" fontId="1" fillId="0" borderId="6" xfId="0" applyNumberFormat="1" applyFont="1" applyBorder="1" applyAlignment="1">
      <alignment horizontal="right"/>
    </xf>
    <xf numFmtId="164" fontId="12" fillId="3" borderId="6" xfId="0" applyNumberFormat="1" applyFont="1" applyFill="1" applyBorder="1" applyAlignment="1"/>
    <xf numFmtId="164" fontId="1" fillId="0" borderId="6" xfId="0" applyNumberFormat="1" applyFont="1" applyBorder="1" applyAlignment="1">
      <alignment horizontal="center"/>
    </xf>
    <xf numFmtId="0" fontId="0" fillId="0" borderId="0" xfId="0" applyFont="1" applyAlignment="1"/>
    <xf numFmtId="0" fontId="5" fillId="0" borderId="5" xfId="0" applyFont="1" applyBorder="1"/>
    <xf numFmtId="0" fontId="5" fillId="0" borderId="2" xfId="0" applyFont="1" applyBorder="1"/>
    <xf numFmtId="0" fontId="5" fillId="0" borderId="3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200025" cy="200025"/>
    <xdr:pic>
      <xdr:nvPicPr>
        <xdr:cNvPr id="2" name="image2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B1:X997"/>
  <sheetViews>
    <sheetView showGridLines="0" tabSelected="1" workbookViewId="0">
      <pane ySplit="6" topLeftCell="A7" activePane="bottomLeft" state="frozen"/>
      <selection pane="bottomLeft" activeCell="D19" sqref="D19"/>
    </sheetView>
  </sheetViews>
  <sheetFormatPr defaultColWidth="12.5703125" defaultRowHeight="15.75" customHeight="1"/>
  <cols>
    <col min="1" max="1" width="2.42578125" customWidth="1"/>
    <col min="2" max="2" width="35.28515625" customWidth="1"/>
    <col min="3" max="3" width="18.140625" customWidth="1"/>
    <col min="4" max="4" width="39.5703125" customWidth="1"/>
    <col min="5" max="5" width="22.28515625" customWidth="1"/>
    <col min="6" max="6" width="52.7109375" customWidth="1"/>
    <col min="9" max="9" width="14.5703125" customWidth="1"/>
    <col min="10" max="10" width="16" hidden="1" customWidth="1"/>
    <col min="11" max="11" width="10.7109375" hidden="1" customWidth="1"/>
    <col min="12" max="15" width="13.140625" hidden="1" customWidth="1"/>
    <col min="16" max="16" width="0" hidden="1" customWidth="1"/>
    <col min="17" max="17" width="13.42578125" hidden="1" customWidth="1"/>
    <col min="18" max="21" width="0" hidden="1" customWidth="1"/>
    <col min="22" max="22" width="22.140625" customWidth="1"/>
    <col min="23" max="23" width="23.28515625" customWidth="1"/>
    <col min="24" max="24" width="51.7109375" customWidth="1"/>
  </cols>
  <sheetData>
    <row r="1" spans="2:24" ht="15">
      <c r="B1" s="2"/>
      <c r="U1" s="9"/>
    </row>
    <row r="2" spans="2:24" ht="15">
      <c r="B2" s="3" t="s">
        <v>2</v>
      </c>
      <c r="C2" s="1"/>
      <c r="U2" s="9"/>
    </row>
    <row r="3" spans="2:24" ht="15">
      <c r="B3" s="29" t="s">
        <v>31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2:24" ht="12.75">
      <c r="U4" s="9"/>
    </row>
    <row r="5" spans="2:24" ht="12.75">
      <c r="B5" s="26" t="s">
        <v>32</v>
      </c>
      <c r="C5" s="26" t="s">
        <v>0</v>
      </c>
      <c r="D5" s="26" t="s">
        <v>33</v>
      </c>
      <c r="E5" s="26" t="s">
        <v>34</v>
      </c>
      <c r="F5" s="26" t="s">
        <v>35</v>
      </c>
      <c r="G5" s="26" t="s">
        <v>36</v>
      </c>
      <c r="H5" s="26" t="s">
        <v>37</v>
      </c>
      <c r="I5" s="26" t="s">
        <v>38</v>
      </c>
      <c r="J5" s="27" t="s">
        <v>39</v>
      </c>
      <c r="K5" s="28" t="s">
        <v>40</v>
      </c>
      <c r="L5" s="24"/>
      <c r="M5" s="24"/>
      <c r="N5" s="24"/>
      <c r="O5" s="25"/>
      <c r="P5" s="28" t="s">
        <v>41</v>
      </c>
      <c r="Q5" s="24"/>
      <c r="R5" s="24"/>
      <c r="S5" s="24"/>
      <c r="T5" s="25"/>
      <c r="U5" s="27" t="s">
        <v>42</v>
      </c>
      <c r="V5" s="26" t="s">
        <v>43</v>
      </c>
      <c r="W5" s="26" t="s">
        <v>41</v>
      </c>
      <c r="X5" s="26" t="s">
        <v>44</v>
      </c>
    </row>
    <row r="6" spans="2:24" ht="48" customHeight="1">
      <c r="B6" s="23"/>
      <c r="C6" s="23"/>
      <c r="D6" s="23"/>
      <c r="E6" s="23"/>
      <c r="F6" s="23"/>
      <c r="G6" s="23"/>
      <c r="H6" s="23"/>
      <c r="I6" s="23"/>
      <c r="J6" s="23"/>
      <c r="K6" s="10" t="s">
        <v>45</v>
      </c>
      <c r="L6" s="10" t="s">
        <v>46</v>
      </c>
      <c r="M6" s="10" t="s">
        <v>3</v>
      </c>
      <c r="N6" s="10" t="s">
        <v>47</v>
      </c>
      <c r="O6" s="10" t="s">
        <v>48</v>
      </c>
      <c r="P6" s="10" t="s">
        <v>45</v>
      </c>
      <c r="Q6" s="10" t="s">
        <v>46</v>
      </c>
      <c r="R6" s="10" t="s">
        <v>3</v>
      </c>
      <c r="S6" s="10" t="s">
        <v>49</v>
      </c>
      <c r="T6" s="10" t="s">
        <v>48</v>
      </c>
      <c r="U6" s="23"/>
      <c r="V6" s="23"/>
      <c r="W6" s="23"/>
      <c r="X6" s="23"/>
    </row>
    <row r="7" spans="2:24" ht="14.25">
      <c r="B7" s="4" t="s">
        <v>13</v>
      </c>
      <c r="C7" s="4" t="s">
        <v>5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53</v>
      </c>
      <c r="I7" s="7">
        <v>44253</v>
      </c>
      <c r="J7" s="7"/>
      <c r="K7" s="11">
        <v>5</v>
      </c>
      <c r="L7" s="11">
        <v>1</v>
      </c>
      <c r="M7" s="11">
        <v>28</v>
      </c>
      <c r="N7" s="12">
        <f t="shared" ref="N7:N41" ca="1" si="0">DATE(YEAR(U7)-K7,MONTH(U7)-L7,DAY(U7)-M7)</f>
        <v>43187</v>
      </c>
      <c r="O7" s="13">
        <v>42423</v>
      </c>
      <c r="P7" s="4">
        <v>4</v>
      </c>
      <c r="Q7" s="4">
        <v>10</v>
      </c>
      <c r="R7" s="4">
        <v>13</v>
      </c>
      <c r="S7" s="14">
        <f t="shared" ref="S7:S41" ca="1" si="1">DATE(YEAR(U7)-P7,MONTH(U7)-Q7,DAY(U7)-R7)</f>
        <v>43293</v>
      </c>
      <c r="T7" s="15">
        <v>42530</v>
      </c>
      <c r="U7" s="16">
        <f t="shared" ref="U7:U41" ca="1" si="2">TODAY()</f>
        <v>45071</v>
      </c>
      <c r="V7" s="17" t="str">
        <f t="shared" ref="V7:V41" ca="1" si="3">DATEDIF(O7,U7,"y")&amp;" л. "&amp;DATEDIF(O7,U7,"ym")&amp;" мес. "&amp;DATEDIF(O7,U7,"md")&amp;" дн."</f>
        <v>7 л. 3 мес. 2 дн.</v>
      </c>
      <c r="W7" s="18" t="str">
        <f t="shared" ref="W7:W41" ca="1" si="4">DATEDIF(T7,U7,"y")&amp;" л. "&amp;DATEDIF(T7,U7,"ym")&amp;" мес. "&amp;DATEDIF(T7,U7,"md")&amp;" дн."</f>
        <v>6 л. 11 мес. 16 дн.</v>
      </c>
      <c r="X7" s="4" t="s">
        <v>54</v>
      </c>
    </row>
    <row r="8" spans="2:24" ht="14.25">
      <c r="B8" s="4" t="s">
        <v>10</v>
      </c>
      <c r="C8" s="4" t="s">
        <v>11</v>
      </c>
      <c r="D8" s="4" t="s">
        <v>55</v>
      </c>
      <c r="E8" s="4" t="s">
        <v>53</v>
      </c>
      <c r="F8" s="4" t="s">
        <v>56</v>
      </c>
      <c r="G8" s="4" t="s">
        <v>53</v>
      </c>
      <c r="H8" s="4" t="s">
        <v>53</v>
      </c>
      <c r="I8" s="7">
        <v>44346</v>
      </c>
      <c r="J8" s="7"/>
      <c r="K8" s="11">
        <v>7</v>
      </c>
      <c r="L8" s="11">
        <v>9</v>
      </c>
      <c r="M8" s="11">
        <v>12</v>
      </c>
      <c r="N8" s="12">
        <f t="shared" ca="1" si="0"/>
        <v>42229</v>
      </c>
      <c r="O8" s="13">
        <v>41465</v>
      </c>
      <c r="P8" s="4">
        <v>6</v>
      </c>
      <c r="Q8" s="4">
        <v>7</v>
      </c>
      <c r="R8" s="4">
        <v>21</v>
      </c>
      <c r="S8" s="14">
        <f t="shared" ca="1" si="1"/>
        <v>42647</v>
      </c>
      <c r="T8" s="15">
        <v>41883</v>
      </c>
      <c r="U8" s="16">
        <f t="shared" ca="1" si="2"/>
        <v>45071</v>
      </c>
      <c r="V8" s="17" t="str">
        <f t="shared" ca="1" si="3"/>
        <v>9 л. 10 мес. 15 дн.</v>
      </c>
      <c r="W8" s="18" t="str">
        <f t="shared" ca="1" si="4"/>
        <v>8 л. 8 мес. 24 дн.</v>
      </c>
      <c r="X8" s="4" t="s">
        <v>54</v>
      </c>
    </row>
    <row r="9" spans="2:24" ht="14.25">
      <c r="B9" s="4" t="s">
        <v>15</v>
      </c>
      <c r="C9" s="4" t="s">
        <v>16</v>
      </c>
      <c r="D9" s="4" t="s">
        <v>55</v>
      </c>
      <c r="E9" s="4" t="s">
        <v>51</v>
      </c>
      <c r="F9" s="4" t="s">
        <v>57</v>
      </c>
      <c r="G9" s="4" t="s">
        <v>53</v>
      </c>
      <c r="H9" s="4" t="s">
        <v>53</v>
      </c>
      <c r="I9" s="7">
        <v>44113</v>
      </c>
      <c r="J9" s="8"/>
      <c r="K9" s="11">
        <v>11</v>
      </c>
      <c r="L9" s="11">
        <v>7</v>
      </c>
      <c r="M9" s="11">
        <v>8</v>
      </c>
      <c r="N9" s="12">
        <f t="shared" ca="1" si="0"/>
        <v>40833</v>
      </c>
      <c r="O9" s="13">
        <v>40070</v>
      </c>
      <c r="P9" s="4">
        <v>11</v>
      </c>
      <c r="Q9" s="4">
        <v>7</v>
      </c>
      <c r="R9" s="4">
        <v>8</v>
      </c>
      <c r="S9" s="14">
        <f t="shared" ca="1" si="1"/>
        <v>40833</v>
      </c>
      <c r="T9" s="15">
        <v>40070</v>
      </c>
      <c r="U9" s="16">
        <f t="shared" ca="1" si="2"/>
        <v>45071</v>
      </c>
      <c r="V9" s="17" t="str">
        <f t="shared" ca="1" si="3"/>
        <v>13 л. 8 мес. 11 дн.</v>
      </c>
      <c r="W9" s="18" t="str">
        <f t="shared" ca="1" si="4"/>
        <v>13 л. 8 мес. 11 дн.</v>
      </c>
      <c r="X9" s="4" t="s">
        <v>58</v>
      </c>
    </row>
    <row r="10" spans="2:24" ht="14.25">
      <c r="B10" s="4" t="s">
        <v>27</v>
      </c>
      <c r="C10" s="4" t="s">
        <v>5</v>
      </c>
      <c r="D10" s="4" t="s">
        <v>55</v>
      </c>
      <c r="E10" s="4" t="s">
        <v>59</v>
      </c>
      <c r="F10" s="4" t="s">
        <v>60</v>
      </c>
      <c r="G10" s="4" t="s">
        <v>53</v>
      </c>
      <c r="H10" s="4" t="s">
        <v>53</v>
      </c>
      <c r="I10" s="7">
        <v>44666</v>
      </c>
      <c r="J10" s="7"/>
      <c r="K10" s="11">
        <v>9</v>
      </c>
      <c r="L10" s="11">
        <v>1</v>
      </c>
      <c r="M10" s="11">
        <v>18</v>
      </c>
      <c r="N10" s="12">
        <f t="shared" ca="1" si="0"/>
        <v>41736</v>
      </c>
      <c r="O10" s="13">
        <v>40972</v>
      </c>
      <c r="P10" s="4">
        <v>2</v>
      </c>
      <c r="Q10" s="4">
        <v>6</v>
      </c>
      <c r="R10" s="4">
        <v>14</v>
      </c>
      <c r="S10" s="14">
        <f t="shared" ca="1" si="1"/>
        <v>44146</v>
      </c>
      <c r="T10" s="15">
        <v>43381</v>
      </c>
      <c r="U10" s="16">
        <f t="shared" ca="1" si="2"/>
        <v>45071</v>
      </c>
      <c r="V10" s="17" t="str">
        <f t="shared" ca="1" si="3"/>
        <v>11 л. 2 мес. 21 дн.</v>
      </c>
      <c r="W10" s="18" t="str">
        <f t="shared" ca="1" si="4"/>
        <v>4 л. 7 мес. 17 дн.</v>
      </c>
      <c r="X10" s="4" t="s">
        <v>58</v>
      </c>
    </row>
    <row r="11" spans="2:24" ht="14.25">
      <c r="B11" s="4" t="s">
        <v>14</v>
      </c>
      <c r="C11" s="4" t="s">
        <v>5</v>
      </c>
      <c r="D11" s="4" t="s">
        <v>61</v>
      </c>
      <c r="E11" s="4" t="s">
        <v>51</v>
      </c>
      <c r="F11" s="4" t="s">
        <v>60</v>
      </c>
      <c r="G11" s="4" t="s">
        <v>53</v>
      </c>
      <c r="H11" s="4" t="s">
        <v>53</v>
      </c>
      <c r="I11" s="6">
        <v>44862</v>
      </c>
      <c r="J11" s="6"/>
      <c r="K11" s="11">
        <v>15</v>
      </c>
      <c r="L11" s="11">
        <v>9</v>
      </c>
      <c r="M11" s="11">
        <v>21</v>
      </c>
      <c r="N11" s="12">
        <f t="shared" ca="1" si="0"/>
        <v>39298</v>
      </c>
      <c r="O11" s="13">
        <v>38534</v>
      </c>
      <c r="P11" s="4">
        <v>12</v>
      </c>
      <c r="Q11" s="4">
        <v>8</v>
      </c>
      <c r="R11" s="4">
        <v>2</v>
      </c>
      <c r="S11" s="14">
        <f t="shared" ca="1" si="1"/>
        <v>40444</v>
      </c>
      <c r="T11" s="15">
        <v>39680</v>
      </c>
      <c r="U11" s="16">
        <f t="shared" ca="1" si="2"/>
        <v>45071</v>
      </c>
      <c r="V11" s="17" t="str">
        <f t="shared" ca="1" si="3"/>
        <v>17 л. 10 мес. 24 дн.</v>
      </c>
      <c r="W11" s="18" t="str">
        <f t="shared" ca="1" si="4"/>
        <v>14 л. 9 мес. 5 дн.</v>
      </c>
      <c r="X11" s="4" t="s">
        <v>58</v>
      </c>
    </row>
    <row r="12" spans="2:24" ht="14.25">
      <c r="B12" s="4" t="s">
        <v>4</v>
      </c>
      <c r="C12" s="4" t="s">
        <v>5</v>
      </c>
      <c r="D12" s="4" t="s">
        <v>55</v>
      </c>
      <c r="E12" s="4" t="s">
        <v>53</v>
      </c>
      <c r="F12" s="4" t="s">
        <v>5</v>
      </c>
      <c r="G12" s="4" t="s">
        <v>53</v>
      </c>
      <c r="H12" s="4" t="s">
        <v>53</v>
      </c>
      <c r="I12" s="7">
        <v>44348</v>
      </c>
      <c r="J12" s="8"/>
      <c r="K12" s="11">
        <v>10</v>
      </c>
      <c r="L12" s="11">
        <v>6</v>
      </c>
      <c r="M12" s="11">
        <v>26</v>
      </c>
      <c r="N12" s="12">
        <f t="shared" ca="1" si="0"/>
        <v>41212</v>
      </c>
      <c r="O12" s="13">
        <v>40447</v>
      </c>
      <c r="P12" s="4">
        <v>0</v>
      </c>
      <c r="Q12" s="4">
        <v>1</v>
      </c>
      <c r="R12" s="4">
        <v>21</v>
      </c>
      <c r="S12" s="14">
        <f t="shared" ca="1" si="1"/>
        <v>45020</v>
      </c>
      <c r="T12" s="15">
        <v>44256</v>
      </c>
      <c r="U12" s="16">
        <f t="shared" ca="1" si="2"/>
        <v>45071</v>
      </c>
      <c r="V12" s="17" t="str">
        <f t="shared" ca="1" si="3"/>
        <v>12 л. 7 мес. 29 дн.</v>
      </c>
      <c r="W12" s="18" t="str">
        <f t="shared" ca="1" si="4"/>
        <v>2 л. 2 мес. 24 дн.</v>
      </c>
      <c r="X12" s="4" t="s">
        <v>58</v>
      </c>
    </row>
    <row r="13" spans="2:24" ht="14.25">
      <c r="B13" s="4" t="s">
        <v>17</v>
      </c>
      <c r="C13" s="4" t="s">
        <v>5</v>
      </c>
      <c r="D13" s="4" t="s">
        <v>61</v>
      </c>
      <c r="E13" s="4" t="s">
        <v>53</v>
      </c>
      <c r="F13" s="4" t="s">
        <v>62</v>
      </c>
      <c r="G13" s="4" t="s">
        <v>53</v>
      </c>
      <c r="H13" s="4" t="s">
        <v>53</v>
      </c>
      <c r="I13" s="7">
        <v>44427</v>
      </c>
      <c r="J13" s="8"/>
      <c r="K13" s="11">
        <v>0</v>
      </c>
      <c r="L13" s="11">
        <v>4</v>
      </c>
      <c r="M13" s="11">
        <v>11</v>
      </c>
      <c r="N13" s="12">
        <f t="shared" ca="1" si="0"/>
        <v>44940</v>
      </c>
      <c r="O13" s="13">
        <v>44176</v>
      </c>
      <c r="P13" s="4">
        <v>0</v>
      </c>
      <c r="Q13" s="4">
        <v>0</v>
      </c>
      <c r="R13" s="4">
        <v>30</v>
      </c>
      <c r="S13" s="14">
        <f t="shared" ca="1" si="1"/>
        <v>45041</v>
      </c>
      <c r="T13" s="15">
        <v>44278</v>
      </c>
      <c r="U13" s="16">
        <f t="shared" ca="1" si="2"/>
        <v>45071</v>
      </c>
      <c r="V13" s="17" t="str">
        <f t="shared" ca="1" si="3"/>
        <v>2 л. 5 мес. 14 дн.</v>
      </c>
      <c r="W13" s="18" t="str">
        <f t="shared" ca="1" si="4"/>
        <v>2 л. 2 мес. 2 дн.</v>
      </c>
      <c r="X13" s="4" t="s">
        <v>58</v>
      </c>
    </row>
    <row r="14" spans="2:24" ht="14.25">
      <c r="B14" s="4" t="s">
        <v>63</v>
      </c>
      <c r="C14" s="4" t="s">
        <v>11</v>
      </c>
      <c r="D14" s="4" t="s">
        <v>64</v>
      </c>
      <c r="E14" s="4" t="s">
        <v>53</v>
      </c>
      <c r="F14" s="4" t="s">
        <v>56</v>
      </c>
      <c r="G14" s="4" t="s">
        <v>53</v>
      </c>
      <c r="H14" s="4" t="s">
        <v>53</v>
      </c>
      <c r="I14" s="7">
        <v>45009</v>
      </c>
      <c r="J14" s="7"/>
      <c r="K14" s="11">
        <v>19</v>
      </c>
      <c r="L14" s="11">
        <v>9</v>
      </c>
      <c r="M14" s="11">
        <v>23</v>
      </c>
      <c r="N14" s="12">
        <f t="shared" ca="1" si="0"/>
        <v>37835</v>
      </c>
      <c r="O14" s="13">
        <v>37071</v>
      </c>
      <c r="P14" s="4">
        <v>2</v>
      </c>
      <c r="Q14" s="4">
        <v>8</v>
      </c>
      <c r="R14" s="4">
        <v>26</v>
      </c>
      <c r="S14" s="14">
        <f t="shared" ca="1" si="1"/>
        <v>44073</v>
      </c>
      <c r="T14" s="15">
        <v>43308</v>
      </c>
      <c r="U14" s="16">
        <f t="shared" ca="1" si="2"/>
        <v>45071</v>
      </c>
      <c r="V14" s="17" t="str">
        <f t="shared" ca="1" si="3"/>
        <v>21 л. 10 мес. 26 дн.</v>
      </c>
      <c r="W14" s="18" t="str">
        <f t="shared" ca="1" si="4"/>
        <v>4 л. 9 мес. 28 дн.</v>
      </c>
      <c r="X14" s="4" t="s">
        <v>58</v>
      </c>
    </row>
    <row r="15" spans="2:24" ht="14.25">
      <c r="B15" s="4" t="s">
        <v>9</v>
      </c>
      <c r="C15" s="4" t="s">
        <v>5</v>
      </c>
      <c r="D15" s="4" t="s">
        <v>61</v>
      </c>
      <c r="E15" s="4" t="s">
        <v>59</v>
      </c>
      <c r="F15" s="4" t="s">
        <v>60</v>
      </c>
      <c r="G15" s="4" t="s">
        <v>53</v>
      </c>
      <c r="H15" s="4" t="s">
        <v>53</v>
      </c>
      <c r="I15" s="7">
        <v>44642</v>
      </c>
      <c r="J15" s="7"/>
      <c r="K15" s="11">
        <v>22</v>
      </c>
      <c r="L15" s="11">
        <v>9</v>
      </c>
      <c r="M15" s="11">
        <v>21</v>
      </c>
      <c r="N15" s="12">
        <f t="shared" ca="1" si="0"/>
        <v>36742</v>
      </c>
      <c r="O15" s="13">
        <v>35977</v>
      </c>
      <c r="P15" s="4">
        <v>22</v>
      </c>
      <c r="Q15" s="4">
        <v>9</v>
      </c>
      <c r="R15" s="4">
        <v>21</v>
      </c>
      <c r="S15" s="14">
        <f t="shared" ca="1" si="1"/>
        <v>36742</v>
      </c>
      <c r="T15" s="15">
        <v>35977</v>
      </c>
      <c r="U15" s="16">
        <f t="shared" ca="1" si="2"/>
        <v>45071</v>
      </c>
      <c r="V15" s="17" t="str">
        <f t="shared" ca="1" si="3"/>
        <v>24 л. 10 мес. 24 дн.</v>
      </c>
      <c r="W15" s="18" t="str">
        <f t="shared" ca="1" si="4"/>
        <v>24 л. 10 мес. 24 дн.</v>
      </c>
      <c r="X15" s="4" t="s">
        <v>58</v>
      </c>
    </row>
    <row r="16" spans="2:24" ht="14.25">
      <c r="B16" s="4" t="s">
        <v>7</v>
      </c>
      <c r="C16" s="4" t="s">
        <v>8</v>
      </c>
      <c r="D16" s="4" t="s">
        <v>64</v>
      </c>
      <c r="E16" s="4" t="s">
        <v>53</v>
      </c>
      <c r="F16" s="4" t="s">
        <v>65</v>
      </c>
      <c r="G16" s="4" t="s">
        <v>53</v>
      </c>
      <c r="H16" s="4" t="s">
        <v>53</v>
      </c>
      <c r="I16" s="7">
        <v>43602</v>
      </c>
      <c r="J16" s="7"/>
      <c r="K16" s="11">
        <v>2</v>
      </c>
      <c r="L16" s="11">
        <v>10</v>
      </c>
      <c r="M16" s="11">
        <v>12</v>
      </c>
      <c r="N16" s="12">
        <f t="shared" ca="1" si="0"/>
        <v>44025</v>
      </c>
      <c r="O16" s="13">
        <v>43261</v>
      </c>
      <c r="P16" s="4">
        <v>0</v>
      </c>
      <c r="Q16" s="4">
        <v>3</v>
      </c>
      <c r="R16" s="4">
        <v>11</v>
      </c>
      <c r="S16" s="14">
        <f t="shared" ca="1" si="1"/>
        <v>44971</v>
      </c>
      <c r="T16" s="15">
        <v>44207</v>
      </c>
      <c r="U16" s="16">
        <f t="shared" ca="1" si="2"/>
        <v>45071</v>
      </c>
      <c r="V16" s="17" t="str">
        <f t="shared" ca="1" si="3"/>
        <v>4 л. 11 мес. 15 дн.</v>
      </c>
      <c r="W16" s="18" t="str">
        <f t="shared" ca="1" si="4"/>
        <v>2 л. 4 мес. 14 дн.</v>
      </c>
      <c r="X16" s="4" t="s">
        <v>54</v>
      </c>
    </row>
    <row r="17" spans="2:24" ht="14.25">
      <c r="B17" s="4" t="s">
        <v>6</v>
      </c>
      <c r="C17" s="4" t="s">
        <v>5</v>
      </c>
      <c r="D17" s="4" t="s">
        <v>55</v>
      </c>
      <c r="E17" s="4" t="s">
        <v>51</v>
      </c>
      <c r="F17" s="4" t="s">
        <v>60</v>
      </c>
      <c r="G17" s="4" t="s">
        <v>53</v>
      </c>
      <c r="H17" s="4" t="s">
        <v>53</v>
      </c>
      <c r="I17" s="7">
        <v>44253</v>
      </c>
      <c r="J17" s="7"/>
      <c r="K17" s="11">
        <v>8</v>
      </c>
      <c r="L17" s="11">
        <v>8</v>
      </c>
      <c r="M17" s="11">
        <v>21</v>
      </c>
      <c r="N17" s="12">
        <f t="shared" ca="1" si="0"/>
        <v>41886</v>
      </c>
      <c r="O17" s="13">
        <v>41122</v>
      </c>
      <c r="P17" s="4">
        <v>8</v>
      </c>
      <c r="Q17" s="4">
        <v>6</v>
      </c>
      <c r="R17" s="4">
        <v>6</v>
      </c>
      <c r="S17" s="14">
        <f t="shared" ca="1" si="1"/>
        <v>41962</v>
      </c>
      <c r="T17" s="15">
        <v>41198</v>
      </c>
      <c r="U17" s="16">
        <f t="shared" ca="1" si="2"/>
        <v>45071</v>
      </c>
      <c r="V17" s="17" t="str">
        <f t="shared" ca="1" si="3"/>
        <v>10 л. 9 мес. 24 дн.</v>
      </c>
      <c r="W17" s="18" t="str">
        <f t="shared" ca="1" si="4"/>
        <v>10 л. 7 мес. 9 дн.</v>
      </c>
      <c r="X17" s="4" t="s">
        <v>54</v>
      </c>
    </row>
    <row r="18" spans="2:24" ht="14.25">
      <c r="B18" s="4" t="s">
        <v>66</v>
      </c>
      <c r="C18" s="4" t="s">
        <v>1</v>
      </c>
      <c r="D18" s="4" t="s">
        <v>55</v>
      </c>
      <c r="E18" s="4" t="s">
        <v>53</v>
      </c>
      <c r="F18" s="4" t="s">
        <v>60</v>
      </c>
      <c r="G18" s="4" t="s">
        <v>53</v>
      </c>
      <c r="H18" s="4" t="s">
        <v>53</v>
      </c>
      <c r="I18" s="19">
        <v>44862</v>
      </c>
      <c r="J18" s="8"/>
      <c r="K18" s="11"/>
      <c r="L18" s="11"/>
      <c r="M18" s="11"/>
      <c r="N18" s="12">
        <f t="shared" ca="1" si="0"/>
        <v>45071</v>
      </c>
      <c r="O18" s="13">
        <v>40597</v>
      </c>
      <c r="P18" s="4"/>
      <c r="Q18" s="4"/>
      <c r="R18" s="4"/>
      <c r="S18" s="14">
        <f t="shared" ca="1" si="1"/>
        <v>45071</v>
      </c>
      <c r="T18" s="15">
        <v>43762</v>
      </c>
      <c r="U18" s="16">
        <f t="shared" ca="1" si="2"/>
        <v>45071</v>
      </c>
      <c r="V18" s="17" t="str">
        <f t="shared" ca="1" si="3"/>
        <v>12 л. 3 мес. 2 дн.</v>
      </c>
      <c r="W18" s="18" t="str">
        <f t="shared" ca="1" si="4"/>
        <v>3 л. 7 мес. 1 дн.</v>
      </c>
      <c r="X18" s="4" t="s">
        <v>58</v>
      </c>
    </row>
    <row r="19" spans="2:24" ht="14.25">
      <c r="B19" s="4" t="s">
        <v>12</v>
      </c>
      <c r="C19" s="4" t="s">
        <v>5</v>
      </c>
      <c r="D19" s="4" t="s">
        <v>64</v>
      </c>
      <c r="E19" s="4" t="s">
        <v>53</v>
      </c>
      <c r="F19" s="4" t="s">
        <v>60</v>
      </c>
      <c r="G19" s="4" t="s">
        <v>53</v>
      </c>
      <c r="H19" s="4" t="s">
        <v>53</v>
      </c>
      <c r="I19" s="7">
        <v>44742</v>
      </c>
      <c r="J19" s="8"/>
      <c r="K19" s="11">
        <v>0</v>
      </c>
      <c r="L19" s="11">
        <v>1</v>
      </c>
      <c r="M19" s="11">
        <v>21</v>
      </c>
      <c r="N19" s="12">
        <f t="shared" ca="1" si="0"/>
        <v>45020</v>
      </c>
      <c r="O19" s="13">
        <v>44256</v>
      </c>
      <c r="P19" s="4">
        <v>0</v>
      </c>
      <c r="Q19" s="4">
        <v>1</v>
      </c>
      <c r="R19" s="4">
        <v>21</v>
      </c>
      <c r="S19" s="14">
        <f t="shared" ca="1" si="1"/>
        <v>45020</v>
      </c>
      <c r="T19" s="15">
        <v>44256</v>
      </c>
      <c r="U19" s="16">
        <f t="shared" ca="1" si="2"/>
        <v>45071</v>
      </c>
      <c r="V19" s="17" t="str">
        <f t="shared" ca="1" si="3"/>
        <v>2 л. 2 мес. 24 дн.</v>
      </c>
      <c r="W19" s="18" t="str">
        <f t="shared" ca="1" si="4"/>
        <v>2 л. 2 мес. 24 дн.</v>
      </c>
      <c r="X19" s="4" t="s">
        <v>58</v>
      </c>
    </row>
    <row r="20" spans="2:24" ht="14.25">
      <c r="B20" s="4" t="s">
        <v>18</v>
      </c>
      <c r="C20" s="4" t="s">
        <v>16</v>
      </c>
      <c r="D20" s="4" t="s">
        <v>64</v>
      </c>
      <c r="E20" s="4" t="s">
        <v>53</v>
      </c>
      <c r="F20" s="4" t="s">
        <v>52</v>
      </c>
      <c r="G20" s="4" t="s">
        <v>53</v>
      </c>
      <c r="H20" s="4" t="s">
        <v>53</v>
      </c>
      <c r="I20" s="7">
        <v>44253</v>
      </c>
      <c r="J20" s="7"/>
      <c r="K20" s="11">
        <v>10</v>
      </c>
      <c r="L20" s="11">
        <v>6</v>
      </c>
      <c r="M20" s="11">
        <v>11</v>
      </c>
      <c r="N20" s="12">
        <f t="shared" ca="1" si="0"/>
        <v>41227</v>
      </c>
      <c r="O20" s="13">
        <v>40462</v>
      </c>
      <c r="P20" s="4">
        <v>0</v>
      </c>
      <c r="Q20" s="4">
        <v>10</v>
      </c>
      <c r="R20" s="4">
        <v>2</v>
      </c>
      <c r="S20" s="14">
        <f t="shared" ca="1" si="1"/>
        <v>44765</v>
      </c>
      <c r="T20" s="15">
        <v>44002</v>
      </c>
      <c r="U20" s="16">
        <f t="shared" ca="1" si="2"/>
        <v>45071</v>
      </c>
      <c r="V20" s="17" t="str">
        <f t="shared" ca="1" si="3"/>
        <v>12 л. 7 мес. 14 дн.</v>
      </c>
      <c r="W20" s="18" t="str">
        <f t="shared" ca="1" si="4"/>
        <v>2 л. 11 мес. 5 дн.</v>
      </c>
      <c r="X20" s="4" t="s">
        <v>58</v>
      </c>
    </row>
    <row r="21" spans="2:24" ht="14.25">
      <c r="B21" s="4" t="s">
        <v>67</v>
      </c>
      <c r="C21" s="4" t="s">
        <v>5</v>
      </c>
      <c r="D21" s="4" t="s">
        <v>64</v>
      </c>
      <c r="E21" s="4" t="s">
        <v>53</v>
      </c>
      <c r="F21" s="4" t="s">
        <v>52</v>
      </c>
      <c r="G21" s="4" t="s">
        <v>53</v>
      </c>
      <c r="H21" s="4" t="s">
        <v>53</v>
      </c>
      <c r="I21" s="7">
        <v>44862</v>
      </c>
      <c r="J21" s="7"/>
      <c r="K21" s="11"/>
      <c r="L21" s="11"/>
      <c r="M21" s="11"/>
      <c r="N21" s="12">
        <f t="shared" ca="1" si="0"/>
        <v>45071</v>
      </c>
      <c r="O21" s="13">
        <v>42856</v>
      </c>
      <c r="P21" s="4"/>
      <c r="Q21" s="4"/>
      <c r="R21" s="4"/>
      <c r="S21" s="14">
        <f t="shared" ca="1" si="1"/>
        <v>45071</v>
      </c>
      <c r="T21" s="15">
        <v>43598</v>
      </c>
      <c r="U21" s="16">
        <f t="shared" ca="1" si="2"/>
        <v>45071</v>
      </c>
      <c r="V21" s="17" t="str">
        <f t="shared" ca="1" si="3"/>
        <v>6 л. 0 мес. 24 дн.</v>
      </c>
      <c r="W21" s="18" t="str">
        <f t="shared" ca="1" si="4"/>
        <v>4 л. 0 мес. 12 дн.</v>
      </c>
      <c r="X21" s="4" t="s">
        <v>58</v>
      </c>
    </row>
    <row r="22" spans="2:24" ht="14.25">
      <c r="B22" s="4" t="s">
        <v>25</v>
      </c>
      <c r="C22" s="4" t="s">
        <v>5</v>
      </c>
      <c r="D22" s="4" t="s">
        <v>61</v>
      </c>
      <c r="E22" s="4" t="s">
        <v>53</v>
      </c>
      <c r="F22" s="4" t="s">
        <v>60</v>
      </c>
      <c r="G22" s="4" t="s">
        <v>53</v>
      </c>
      <c r="H22" s="4" t="s">
        <v>53</v>
      </c>
      <c r="I22" s="20">
        <v>44463</v>
      </c>
      <c r="J22" s="8"/>
      <c r="K22" s="11">
        <v>14</v>
      </c>
      <c r="L22" s="11">
        <v>0</v>
      </c>
      <c r="M22" s="11">
        <v>20</v>
      </c>
      <c r="N22" s="12">
        <f t="shared" ca="1" si="0"/>
        <v>39938</v>
      </c>
      <c r="O22" s="13">
        <v>39196</v>
      </c>
      <c r="P22" s="4">
        <v>0</v>
      </c>
      <c r="Q22" s="4">
        <v>1</v>
      </c>
      <c r="R22" s="4">
        <v>29</v>
      </c>
      <c r="S22" s="14">
        <f t="shared" ca="1" si="1"/>
        <v>45012</v>
      </c>
      <c r="T22" s="15">
        <v>44271</v>
      </c>
      <c r="U22" s="16">
        <f t="shared" ca="1" si="2"/>
        <v>45071</v>
      </c>
      <c r="V22" s="17" t="str">
        <f t="shared" ca="1" si="3"/>
        <v>16 л. 1 мес. 1 дн.</v>
      </c>
      <c r="W22" s="18" t="str">
        <f t="shared" ca="1" si="4"/>
        <v>2 л. 2 мес. 9 дн.</v>
      </c>
      <c r="X22" s="4" t="s">
        <v>58</v>
      </c>
    </row>
    <row r="23" spans="2:24" ht="14.25">
      <c r="B23" s="4" t="s">
        <v>68</v>
      </c>
      <c r="C23" s="4" t="s">
        <v>5</v>
      </c>
      <c r="D23" s="4" t="s">
        <v>61</v>
      </c>
      <c r="E23" s="4" t="s">
        <v>53</v>
      </c>
      <c r="F23" s="4" t="s">
        <v>60</v>
      </c>
      <c r="G23" s="4" t="s">
        <v>53</v>
      </c>
      <c r="H23" s="4" t="s">
        <v>53</v>
      </c>
      <c r="I23" s="20"/>
      <c r="J23" s="8"/>
      <c r="K23" s="11"/>
      <c r="L23" s="11"/>
      <c r="M23" s="11"/>
      <c r="N23" s="12">
        <f t="shared" ca="1" si="0"/>
        <v>45071</v>
      </c>
      <c r="O23" s="13">
        <v>36671</v>
      </c>
      <c r="P23" s="4"/>
      <c r="Q23" s="4"/>
      <c r="R23" s="4"/>
      <c r="S23" s="14">
        <f t="shared" ca="1" si="1"/>
        <v>45071</v>
      </c>
      <c r="T23" s="15">
        <v>44142</v>
      </c>
      <c r="U23" s="16">
        <f t="shared" ca="1" si="2"/>
        <v>45071</v>
      </c>
      <c r="V23" s="17" t="str">
        <f t="shared" ca="1" si="3"/>
        <v>23 л. 0 мес. 0 дн.</v>
      </c>
      <c r="W23" s="18" t="str">
        <f t="shared" ca="1" si="4"/>
        <v>2 л. 6 мес. 18 дн.</v>
      </c>
      <c r="X23" s="4" t="s">
        <v>58</v>
      </c>
    </row>
    <row r="24" spans="2:24" ht="14.25">
      <c r="B24" s="4" t="s">
        <v>26</v>
      </c>
      <c r="C24" s="4" t="s">
        <v>5</v>
      </c>
      <c r="D24" s="4" t="s">
        <v>55</v>
      </c>
      <c r="E24" s="4" t="s">
        <v>53</v>
      </c>
      <c r="F24" s="4" t="s">
        <v>69</v>
      </c>
      <c r="G24" s="4" t="s">
        <v>53</v>
      </c>
      <c r="H24" s="4" t="s">
        <v>53</v>
      </c>
      <c r="I24" s="20">
        <v>44463</v>
      </c>
      <c r="J24" s="8"/>
      <c r="K24" s="11">
        <v>3</v>
      </c>
      <c r="L24" s="11">
        <v>1</v>
      </c>
      <c r="M24" s="11">
        <v>23</v>
      </c>
      <c r="N24" s="12">
        <f t="shared" ca="1" si="0"/>
        <v>43923</v>
      </c>
      <c r="O24" s="13">
        <v>43204</v>
      </c>
      <c r="P24" s="4">
        <v>0</v>
      </c>
      <c r="Q24" s="4">
        <v>3</v>
      </c>
      <c r="R24" s="4">
        <v>22</v>
      </c>
      <c r="S24" s="14">
        <f t="shared" ca="1" si="1"/>
        <v>44960</v>
      </c>
      <c r="T24" s="15">
        <v>44240</v>
      </c>
      <c r="U24" s="16">
        <f t="shared" ca="1" si="2"/>
        <v>45071</v>
      </c>
      <c r="V24" s="17" t="str">
        <f t="shared" ca="1" si="3"/>
        <v>5 л. 1 мес. 11 дн.</v>
      </c>
      <c r="W24" s="18" t="str">
        <f t="shared" ca="1" si="4"/>
        <v>2 л. 3 мес. 12 дн.</v>
      </c>
      <c r="X24" s="4" t="s">
        <v>58</v>
      </c>
    </row>
    <row r="25" spans="2:24" ht="14.25">
      <c r="B25" s="4" t="s">
        <v>70</v>
      </c>
      <c r="C25" s="4" t="s">
        <v>5</v>
      </c>
      <c r="D25" s="4" t="s">
        <v>61</v>
      </c>
      <c r="E25" s="4" t="s">
        <v>59</v>
      </c>
      <c r="F25" s="4" t="s">
        <v>71</v>
      </c>
      <c r="G25" s="4" t="s">
        <v>53</v>
      </c>
      <c r="H25" s="4" t="s">
        <v>53</v>
      </c>
      <c r="I25" s="7">
        <v>44463</v>
      </c>
      <c r="J25" s="8"/>
      <c r="K25" s="11">
        <v>37</v>
      </c>
      <c r="L25" s="11">
        <v>1</v>
      </c>
      <c r="M25" s="11">
        <v>11</v>
      </c>
      <c r="N25" s="12">
        <f t="shared" ca="1" si="0"/>
        <v>31516</v>
      </c>
      <c r="O25" s="13">
        <v>30918</v>
      </c>
      <c r="P25" s="4">
        <v>37</v>
      </c>
      <c r="Q25" s="4">
        <v>1</v>
      </c>
      <c r="R25" s="4">
        <v>11</v>
      </c>
      <c r="S25" s="14">
        <f t="shared" ca="1" si="1"/>
        <v>31516</v>
      </c>
      <c r="T25" s="15">
        <v>30918</v>
      </c>
      <c r="U25" s="16">
        <f t="shared" ca="1" si="2"/>
        <v>45071</v>
      </c>
      <c r="V25" s="17" t="str">
        <f t="shared" ca="1" si="3"/>
        <v>38 л. 9 мес. 1 дн.</v>
      </c>
      <c r="W25" s="18" t="str">
        <f t="shared" ca="1" si="4"/>
        <v>38 л. 9 мес. 1 дн.</v>
      </c>
      <c r="X25" s="4" t="s">
        <v>58</v>
      </c>
    </row>
    <row r="26" spans="2:24" ht="14.25">
      <c r="B26" s="4" t="s">
        <v>24</v>
      </c>
      <c r="C26" s="4" t="s">
        <v>5</v>
      </c>
      <c r="D26" s="4" t="s">
        <v>61</v>
      </c>
      <c r="E26" s="4" t="s">
        <v>59</v>
      </c>
      <c r="F26" s="4" t="s">
        <v>60</v>
      </c>
      <c r="G26" s="4" t="s">
        <v>53</v>
      </c>
      <c r="H26" s="4" t="s">
        <v>53</v>
      </c>
      <c r="I26" s="7">
        <v>44998</v>
      </c>
      <c r="J26" s="8"/>
      <c r="K26" s="11">
        <v>15</v>
      </c>
      <c r="L26" s="11">
        <v>9</v>
      </c>
      <c r="M26" s="11">
        <v>22</v>
      </c>
      <c r="N26" s="12">
        <f t="shared" ca="1" si="0"/>
        <v>39297</v>
      </c>
      <c r="O26" s="13">
        <v>38699</v>
      </c>
      <c r="P26" s="4">
        <v>13</v>
      </c>
      <c r="Q26" s="4">
        <v>0</v>
      </c>
      <c r="R26" s="4">
        <v>12</v>
      </c>
      <c r="S26" s="14">
        <f t="shared" ca="1" si="1"/>
        <v>40311</v>
      </c>
      <c r="T26" s="15">
        <v>39713</v>
      </c>
      <c r="U26" s="16">
        <f t="shared" ca="1" si="2"/>
        <v>45071</v>
      </c>
      <c r="V26" s="17" t="str">
        <f t="shared" ca="1" si="3"/>
        <v>17 л. 5 мес. 12 дн.</v>
      </c>
      <c r="W26" s="18" t="str">
        <f t="shared" ca="1" si="4"/>
        <v>14 л. 8 мес. 3 дн.</v>
      </c>
      <c r="X26" s="4" t="s">
        <v>58</v>
      </c>
    </row>
    <row r="27" spans="2:24" ht="14.25">
      <c r="B27" s="4" t="s">
        <v>72</v>
      </c>
      <c r="C27" s="4" t="s">
        <v>5</v>
      </c>
      <c r="D27" s="4" t="s">
        <v>61</v>
      </c>
      <c r="E27" s="4" t="s">
        <v>53</v>
      </c>
      <c r="F27" s="4" t="s">
        <v>60</v>
      </c>
      <c r="G27" s="4" t="s">
        <v>53</v>
      </c>
      <c r="H27" s="4" t="s">
        <v>53</v>
      </c>
      <c r="I27" s="7">
        <v>44317</v>
      </c>
      <c r="J27" s="8"/>
      <c r="K27" s="11">
        <v>3</v>
      </c>
      <c r="L27" s="11">
        <v>5</v>
      </c>
      <c r="M27" s="11">
        <v>24</v>
      </c>
      <c r="N27" s="12">
        <f t="shared" ca="1" si="0"/>
        <v>43800</v>
      </c>
      <c r="O27" s="13">
        <v>43200</v>
      </c>
      <c r="P27" s="4">
        <v>0</v>
      </c>
      <c r="Q27" s="4">
        <v>1</v>
      </c>
      <c r="R27" s="4">
        <v>24</v>
      </c>
      <c r="S27" s="14">
        <f t="shared" ca="1" si="1"/>
        <v>45017</v>
      </c>
      <c r="T27" s="15">
        <v>44419</v>
      </c>
      <c r="U27" s="16">
        <f t="shared" ca="1" si="2"/>
        <v>45071</v>
      </c>
      <c r="V27" s="17" t="str">
        <f t="shared" ca="1" si="3"/>
        <v>5 л. 1 мес. 15 дн.</v>
      </c>
      <c r="W27" s="18" t="str">
        <f t="shared" ca="1" si="4"/>
        <v>1 л. 9 мес. 14 дн.</v>
      </c>
      <c r="X27" s="4" t="s">
        <v>58</v>
      </c>
    </row>
    <row r="28" spans="2:24" ht="14.25">
      <c r="B28" s="4" t="s">
        <v>19</v>
      </c>
      <c r="C28" s="4" t="s">
        <v>5</v>
      </c>
      <c r="D28" s="4" t="s">
        <v>55</v>
      </c>
      <c r="E28" s="4" t="s">
        <v>53</v>
      </c>
      <c r="F28" s="4" t="s">
        <v>52</v>
      </c>
      <c r="G28" s="4" t="s">
        <v>53</v>
      </c>
      <c r="H28" s="4" t="s">
        <v>53</v>
      </c>
      <c r="I28" s="20">
        <v>44463</v>
      </c>
      <c r="J28" s="8"/>
      <c r="K28" s="11">
        <v>4</v>
      </c>
      <c r="L28" s="11">
        <v>5</v>
      </c>
      <c r="M28" s="11">
        <v>7</v>
      </c>
      <c r="N28" s="12">
        <f t="shared" ca="1" si="0"/>
        <v>43452</v>
      </c>
      <c r="O28" s="13">
        <v>42852</v>
      </c>
      <c r="P28" s="4">
        <v>4</v>
      </c>
      <c r="Q28" s="4">
        <v>5</v>
      </c>
      <c r="R28" s="4">
        <v>7</v>
      </c>
      <c r="S28" s="14">
        <f t="shared" ca="1" si="1"/>
        <v>43452</v>
      </c>
      <c r="T28" s="15">
        <v>42852</v>
      </c>
      <c r="U28" s="16">
        <f t="shared" ca="1" si="2"/>
        <v>45071</v>
      </c>
      <c r="V28" s="17" t="str">
        <f t="shared" ca="1" si="3"/>
        <v>6 л. 0 мес. 28 дн.</v>
      </c>
      <c r="W28" s="18" t="str">
        <f t="shared" ca="1" si="4"/>
        <v>6 л. 0 мес. 28 дн.</v>
      </c>
      <c r="X28" s="4" t="s">
        <v>58</v>
      </c>
    </row>
    <row r="29" spans="2:24" ht="14.25">
      <c r="B29" s="4" t="s">
        <v>20</v>
      </c>
      <c r="C29" s="4" t="s">
        <v>5</v>
      </c>
      <c r="D29" s="4" t="s">
        <v>55</v>
      </c>
      <c r="E29" s="4" t="s">
        <v>51</v>
      </c>
      <c r="F29" s="4" t="s">
        <v>5</v>
      </c>
      <c r="G29" s="4" t="s">
        <v>53</v>
      </c>
      <c r="H29" s="4" t="s">
        <v>53</v>
      </c>
      <c r="I29" s="7">
        <v>44862</v>
      </c>
      <c r="J29" s="8"/>
      <c r="K29" s="11">
        <v>8</v>
      </c>
      <c r="L29" s="11">
        <v>4</v>
      </c>
      <c r="M29" s="11">
        <v>16</v>
      </c>
      <c r="N29" s="12">
        <f t="shared" ca="1" si="0"/>
        <v>42013</v>
      </c>
      <c r="O29" s="13">
        <v>41413</v>
      </c>
      <c r="P29" s="4">
        <v>3</v>
      </c>
      <c r="Q29" s="4">
        <v>6</v>
      </c>
      <c r="R29" s="4">
        <v>17</v>
      </c>
      <c r="S29" s="14">
        <f t="shared" ca="1" si="1"/>
        <v>43777</v>
      </c>
      <c r="T29" s="15">
        <v>43177</v>
      </c>
      <c r="U29" s="16">
        <f t="shared" ca="1" si="2"/>
        <v>45071</v>
      </c>
      <c r="V29" s="17" t="str">
        <f t="shared" ca="1" si="3"/>
        <v>10 л. 0 мес. 6 дн.</v>
      </c>
      <c r="W29" s="18" t="str">
        <f t="shared" ca="1" si="4"/>
        <v>5 л. 2 мес. 7 дн.</v>
      </c>
      <c r="X29" s="4" t="s">
        <v>58</v>
      </c>
    </row>
    <row r="30" spans="2:24" ht="14.25">
      <c r="B30" s="4" t="s">
        <v>73</v>
      </c>
      <c r="C30" s="4" t="s">
        <v>5</v>
      </c>
      <c r="D30" s="4" t="s">
        <v>61</v>
      </c>
      <c r="E30" s="4" t="s">
        <v>51</v>
      </c>
      <c r="F30" s="4" t="s">
        <v>74</v>
      </c>
      <c r="G30" s="4" t="s">
        <v>53</v>
      </c>
      <c r="H30" s="4" t="s">
        <v>53</v>
      </c>
      <c r="I30" s="7">
        <v>44645</v>
      </c>
      <c r="J30" s="8"/>
      <c r="K30" s="11">
        <v>6</v>
      </c>
      <c r="L30" s="11">
        <v>0</v>
      </c>
      <c r="M30" s="11">
        <v>19</v>
      </c>
      <c r="N30" s="12">
        <f t="shared" ca="1" si="0"/>
        <v>42861</v>
      </c>
      <c r="O30" s="13">
        <v>42262</v>
      </c>
      <c r="P30" s="4">
        <v>5</v>
      </c>
      <c r="Q30" s="4">
        <v>1</v>
      </c>
      <c r="R30" s="4">
        <v>2</v>
      </c>
      <c r="S30" s="14">
        <f t="shared" ca="1" si="1"/>
        <v>43213</v>
      </c>
      <c r="T30" s="15">
        <v>42615</v>
      </c>
      <c r="U30" s="16">
        <f t="shared" ca="1" si="2"/>
        <v>45071</v>
      </c>
      <c r="V30" s="17" t="str">
        <f t="shared" ca="1" si="3"/>
        <v>7 л. 8 мес. 10 дн.</v>
      </c>
      <c r="W30" s="18" t="str">
        <f t="shared" ca="1" si="4"/>
        <v>6 л. 8 мес. 23 дн.</v>
      </c>
      <c r="X30" s="4" t="s">
        <v>58</v>
      </c>
    </row>
    <row r="31" spans="2:24" ht="14.25">
      <c r="B31" s="4" t="s">
        <v>21</v>
      </c>
      <c r="C31" s="4" t="s">
        <v>5</v>
      </c>
      <c r="D31" s="4" t="s">
        <v>55</v>
      </c>
      <c r="E31" s="4" t="s">
        <v>59</v>
      </c>
      <c r="F31" s="4" t="s">
        <v>75</v>
      </c>
      <c r="G31" s="4" t="s">
        <v>53</v>
      </c>
      <c r="H31" s="4" t="s">
        <v>53</v>
      </c>
      <c r="I31" s="7">
        <v>44862</v>
      </c>
      <c r="J31" s="8"/>
      <c r="K31" s="11">
        <v>10</v>
      </c>
      <c r="L31" s="11">
        <v>8</v>
      </c>
      <c r="M31" s="11">
        <v>13</v>
      </c>
      <c r="N31" s="12">
        <f t="shared" ca="1" si="0"/>
        <v>41164</v>
      </c>
      <c r="O31" s="13">
        <v>40565</v>
      </c>
      <c r="P31" s="4">
        <v>10</v>
      </c>
      <c r="Q31" s="4">
        <v>0</v>
      </c>
      <c r="R31" s="4">
        <v>0</v>
      </c>
      <c r="S31" s="14">
        <f t="shared" ca="1" si="1"/>
        <v>41419</v>
      </c>
      <c r="T31" s="15">
        <v>40820</v>
      </c>
      <c r="U31" s="16">
        <f t="shared" ca="1" si="2"/>
        <v>45071</v>
      </c>
      <c r="V31" s="17" t="str">
        <f t="shared" ca="1" si="3"/>
        <v>12 л. 4 мес. 3 дн.</v>
      </c>
      <c r="W31" s="18" t="str">
        <f t="shared" ca="1" si="4"/>
        <v>11 л. 7 мес. 21 дн.</v>
      </c>
      <c r="X31" s="4" t="s">
        <v>58</v>
      </c>
    </row>
    <row r="32" spans="2:24" ht="14.25">
      <c r="B32" s="4" t="s">
        <v>17</v>
      </c>
      <c r="C32" s="4" t="s">
        <v>5</v>
      </c>
      <c r="D32" s="4" t="s">
        <v>61</v>
      </c>
      <c r="E32" s="4" t="s">
        <v>53</v>
      </c>
      <c r="F32" s="4" t="s">
        <v>60</v>
      </c>
      <c r="G32" s="4" t="s">
        <v>53</v>
      </c>
      <c r="H32" s="4" t="s">
        <v>53</v>
      </c>
      <c r="I32" s="7">
        <v>44427</v>
      </c>
      <c r="J32" s="8"/>
      <c r="K32" s="11">
        <v>7</v>
      </c>
      <c r="L32" s="11">
        <v>0</v>
      </c>
      <c r="M32" s="11">
        <v>20</v>
      </c>
      <c r="N32" s="12">
        <f t="shared" ca="1" si="0"/>
        <v>42495</v>
      </c>
      <c r="O32" s="13">
        <v>41896</v>
      </c>
      <c r="P32" s="4">
        <v>7</v>
      </c>
      <c r="Q32" s="4">
        <v>0</v>
      </c>
      <c r="R32" s="4">
        <v>20</v>
      </c>
      <c r="S32" s="14">
        <f t="shared" ca="1" si="1"/>
        <v>42495</v>
      </c>
      <c r="T32" s="15">
        <v>41896</v>
      </c>
      <c r="U32" s="16">
        <f t="shared" ca="1" si="2"/>
        <v>45071</v>
      </c>
      <c r="V32" s="17" t="str">
        <f t="shared" ca="1" si="3"/>
        <v>8 л. 8 мес. 11 дн.</v>
      </c>
      <c r="W32" s="18" t="str">
        <f t="shared" ca="1" si="4"/>
        <v>8 л. 8 мес. 11 дн.</v>
      </c>
      <c r="X32" s="4" t="s">
        <v>58</v>
      </c>
    </row>
    <row r="33" spans="2:24" ht="14.25">
      <c r="B33" s="4" t="s">
        <v>22</v>
      </c>
      <c r="C33" s="4" t="s">
        <v>5</v>
      </c>
      <c r="D33" s="4" t="s">
        <v>55</v>
      </c>
      <c r="E33" s="4" t="s">
        <v>51</v>
      </c>
      <c r="F33" s="4" t="s">
        <v>60</v>
      </c>
      <c r="G33" s="4" t="s">
        <v>53</v>
      </c>
      <c r="H33" s="4" t="s">
        <v>53</v>
      </c>
      <c r="I33" s="7">
        <v>44509</v>
      </c>
      <c r="J33" s="8"/>
      <c r="K33" s="11">
        <v>12</v>
      </c>
      <c r="L33" s="11">
        <v>4</v>
      </c>
      <c r="M33" s="11">
        <v>12</v>
      </c>
      <c r="N33" s="12">
        <f t="shared" ca="1" si="0"/>
        <v>40556</v>
      </c>
      <c r="O33" s="13">
        <f ca="1">DATE(YEAR(U33)-K33,MONTH(U33)-L33,DAY(U33)-M33)</f>
        <v>40556</v>
      </c>
      <c r="P33" s="4">
        <v>10</v>
      </c>
      <c r="Q33" s="4">
        <v>3</v>
      </c>
      <c r="R33" s="4">
        <v>27</v>
      </c>
      <c r="S33" s="14">
        <f t="shared" ca="1" si="1"/>
        <v>41303</v>
      </c>
      <c r="T33" s="15">
        <v>40701</v>
      </c>
      <c r="U33" s="16">
        <f t="shared" ca="1" si="2"/>
        <v>45071</v>
      </c>
      <c r="V33" s="17" t="str">
        <f t="shared" ca="1" si="3"/>
        <v>12 л. 4 мес. 12 дн.</v>
      </c>
      <c r="W33" s="18" t="str">
        <f t="shared" ca="1" si="4"/>
        <v>11 л. 11 мес. 18 дн.</v>
      </c>
      <c r="X33" s="4" t="s">
        <v>58</v>
      </c>
    </row>
    <row r="34" spans="2:24" ht="14.25">
      <c r="B34" s="4" t="s">
        <v>28</v>
      </c>
      <c r="C34" s="4" t="s">
        <v>29</v>
      </c>
      <c r="D34" s="4" t="s">
        <v>55</v>
      </c>
      <c r="E34" s="4" t="s">
        <v>59</v>
      </c>
      <c r="F34" s="4" t="s">
        <v>76</v>
      </c>
      <c r="G34" s="4" t="s">
        <v>53</v>
      </c>
      <c r="H34" s="4" t="s">
        <v>53</v>
      </c>
      <c r="I34" s="7">
        <v>45048</v>
      </c>
      <c r="J34" s="8"/>
      <c r="K34" s="11">
        <v>9</v>
      </c>
      <c r="L34" s="11">
        <v>6</v>
      </c>
      <c r="M34" s="11">
        <v>21</v>
      </c>
      <c r="N34" s="12">
        <f t="shared" ca="1" si="0"/>
        <v>41582</v>
      </c>
      <c r="O34" s="13">
        <v>41140</v>
      </c>
      <c r="P34" s="4">
        <v>9</v>
      </c>
      <c r="Q34" s="4">
        <v>6</v>
      </c>
      <c r="R34" s="4">
        <v>8</v>
      </c>
      <c r="S34" s="14">
        <f t="shared" ca="1" si="1"/>
        <v>41595</v>
      </c>
      <c r="T34" s="15">
        <v>41153</v>
      </c>
      <c r="U34" s="16">
        <f t="shared" ca="1" si="2"/>
        <v>45071</v>
      </c>
      <c r="V34" s="17" t="str">
        <f t="shared" ca="1" si="3"/>
        <v>10 л. 9 мес. 6 дн.</v>
      </c>
      <c r="W34" s="18" t="str">
        <f t="shared" ca="1" si="4"/>
        <v>10 л. 8 мес. 24 дн.</v>
      </c>
      <c r="X34" s="4" t="s">
        <v>58</v>
      </c>
    </row>
    <row r="35" spans="2:24" ht="14.25">
      <c r="B35" s="4" t="s">
        <v>23</v>
      </c>
      <c r="C35" s="4" t="s">
        <v>5</v>
      </c>
      <c r="D35" s="4" t="s">
        <v>61</v>
      </c>
      <c r="E35" s="4" t="s">
        <v>53</v>
      </c>
      <c r="F35" s="4" t="s">
        <v>77</v>
      </c>
      <c r="G35" s="4" t="s">
        <v>53</v>
      </c>
      <c r="H35" s="4" t="s">
        <v>53</v>
      </c>
      <c r="I35" s="8"/>
      <c r="J35" s="8"/>
      <c r="K35" s="11">
        <v>9</v>
      </c>
      <c r="L35" s="11">
        <v>1</v>
      </c>
      <c r="M35" s="11">
        <v>29</v>
      </c>
      <c r="N35" s="12">
        <f t="shared" ca="1" si="0"/>
        <v>41725</v>
      </c>
      <c r="O35" s="13">
        <f t="shared" ref="O35:O36" ca="1" si="5">DATE(YEAR(U35)-K35,MONTH(U35)-L35,DAY(U35)-M35)</f>
        <v>41725</v>
      </c>
      <c r="P35" s="4">
        <v>0</v>
      </c>
      <c r="Q35" s="4">
        <v>1</v>
      </c>
      <c r="R35" s="4">
        <v>12</v>
      </c>
      <c r="S35" s="14">
        <f t="shared" ca="1" si="1"/>
        <v>45029</v>
      </c>
      <c r="T35" s="15">
        <f t="shared" ref="T35:T36" ca="1" si="6">DATE(YEAR(U35)-P35,MONTH(U35)-Q35,DAY(U35)-R35)</f>
        <v>45029</v>
      </c>
      <c r="U35" s="16">
        <f t="shared" ca="1" si="2"/>
        <v>45071</v>
      </c>
      <c r="V35" s="17" t="str">
        <f t="shared" ca="1" si="3"/>
        <v>9 л. 1 мес. 28 дн.</v>
      </c>
      <c r="W35" s="18" t="str">
        <f t="shared" ca="1" si="4"/>
        <v>0 л. 1 мес. 12 дн.</v>
      </c>
      <c r="X35" s="4" t="s">
        <v>58</v>
      </c>
    </row>
    <row r="36" spans="2:24" ht="14.25">
      <c r="B36" s="4" t="s">
        <v>30</v>
      </c>
      <c r="C36" s="4" t="s">
        <v>5</v>
      </c>
      <c r="D36" s="4" t="s">
        <v>55</v>
      </c>
      <c r="E36" s="4" t="s">
        <v>53</v>
      </c>
      <c r="F36" s="4" t="s">
        <v>60</v>
      </c>
      <c r="G36" s="4" t="s">
        <v>53</v>
      </c>
      <c r="H36" s="4" t="s">
        <v>53</v>
      </c>
      <c r="I36" s="8"/>
      <c r="J36" s="8"/>
      <c r="K36" s="11">
        <v>0</v>
      </c>
      <c r="L36" s="11">
        <v>5</v>
      </c>
      <c r="M36" s="11">
        <v>12</v>
      </c>
      <c r="N36" s="12">
        <f t="shared" ca="1" si="0"/>
        <v>44908</v>
      </c>
      <c r="O36" s="13">
        <f t="shared" ca="1" si="5"/>
        <v>44908</v>
      </c>
      <c r="P36" s="4">
        <v>0</v>
      </c>
      <c r="Q36" s="4">
        <v>5</v>
      </c>
      <c r="R36" s="4">
        <v>12</v>
      </c>
      <c r="S36" s="14">
        <f t="shared" ca="1" si="1"/>
        <v>44908</v>
      </c>
      <c r="T36" s="15">
        <f t="shared" ca="1" si="6"/>
        <v>44908</v>
      </c>
      <c r="U36" s="16">
        <f t="shared" ca="1" si="2"/>
        <v>45071</v>
      </c>
      <c r="V36" s="17" t="str">
        <f t="shared" ca="1" si="3"/>
        <v>0 л. 5 мес. 12 дн.</v>
      </c>
      <c r="W36" s="18" t="str">
        <f t="shared" ca="1" si="4"/>
        <v>0 л. 5 мес. 12 дн.</v>
      </c>
      <c r="X36" s="4" t="s">
        <v>58</v>
      </c>
    </row>
    <row r="37" spans="2:24" ht="14.25">
      <c r="B37" s="4" t="s">
        <v>78</v>
      </c>
      <c r="C37" s="4" t="s">
        <v>5</v>
      </c>
      <c r="D37" s="4" t="s">
        <v>64</v>
      </c>
      <c r="E37" s="4" t="s">
        <v>53</v>
      </c>
      <c r="F37" s="4" t="s">
        <v>52</v>
      </c>
      <c r="G37" s="4" t="s">
        <v>53</v>
      </c>
      <c r="H37" s="4" t="s">
        <v>53</v>
      </c>
      <c r="I37" s="8"/>
      <c r="J37" s="8"/>
      <c r="K37" s="11">
        <v>0</v>
      </c>
      <c r="L37" s="11">
        <v>0</v>
      </c>
      <c r="M37" s="11">
        <v>1</v>
      </c>
      <c r="N37" s="12">
        <f t="shared" ca="1" si="0"/>
        <v>45070</v>
      </c>
      <c r="O37" s="13">
        <v>44761</v>
      </c>
      <c r="P37" s="4">
        <v>0</v>
      </c>
      <c r="Q37" s="4">
        <v>0</v>
      </c>
      <c r="R37" s="4">
        <v>1</v>
      </c>
      <c r="S37" s="14">
        <f t="shared" ca="1" si="1"/>
        <v>45070</v>
      </c>
      <c r="T37" s="15">
        <v>44761</v>
      </c>
      <c r="U37" s="16">
        <f t="shared" ca="1" si="2"/>
        <v>45071</v>
      </c>
      <c r="V37" s="17" t="str">
        <f t="shared" ca="1" si="3"/>
        <v>0 л. 10 мес. 6 дн.</v>
      </c>
      <c r="W37" s="18" t="str">
        <f t="shared" ca="1" si="4"/>
        <v>0 л. 10 мес. 6 дн.</v>
      </c>
      <c r="X37" s="4" t="s">
        <v>58</v>
      </c>
    </row>
    <row r="38" spans="2:24" ht="14.25">
      <c r="B38" s="4" t="s">
        <v>79</v>
      </c>
      <c r="C38" s="4" t="s">
        <v>5</v>
      </c>
      <c r="D38" s="4" t="s">
        <v>64</v>
      </c>
      <c r="E38" s="4" t="s">
        <v>53</v>
      </c>
      <c r="F38" s="4" t="s">
        <v>52</v>
      </c>
      <c r="G38" s="4" t="s">
        <v>53</v>
      </c>
      <c r="H38" s="4" t="s">
        <v>53</v>
      </c>
      <c r="I38" s="8"/>
      <c r="J38" s="8"/>
      <c r="K38" s="11">
        <v>0</v>
      </c>
      <c r="L38" s="11">
        <v>7</v>
      </c>
      <c r="M38" s="11">
        <v>12</v>
      </c>
      <c r="N38" s="12">
        <f t="shared" ca="1" si="0"/>
        <v>44847</v>
      </c>
      <c r="O38" s="13"/>
      <c r="P38" s="4">
        <v>0</v>
      </c>
      <c r="Q38" s="4">
        <v>7</v>
      </c>
      <c r="R38" s="4">
        <v>12</v>
      </c>
      <c r="S38" s="14">
        <f t="shared" ca="1" si="1"/>
        <v>44847</v>
      </c>
      <c r="T38" s="15"/>
      <c r="U38" s="16">
        <f t="shared" ca="1" si="2"/>
        <v>45071</v>
      </c>
      <c r="V38" s="17" t="str">
        <f t="shared" ca="1" si="3"/>
        <v>123 л. 4 мес. 25 дн.</v>
      </c>
      <c r="W38" s="18" t="str">
        <f t="shared" ca="1" si="4"/>
        <v>123 л. 4 мес. 25 дн.</v>
      </c>
      <c r="X38" s="4" t="s">
        <v>58</v>
      </c>
    </row>
    <row r="39" spans="2:24" ht="14.25">
      <c r="B39" s="4" t="s">
        <v>80</v>
      </c>
      <c r="C39" s="4" t="s">
        <v>5</v>
      </c>
      <c r="D39" s="4" t="s">
        <v>64</v>
      </c>
      <c r="E39" s="4" t="s">
        <v>53</v>
      </c>
      <c r="F39" s="4" t="s">
        <v>52</v>
      </c>
      <c r="G39" s="4" t="s">
        <v>53</v>
      </c>
      <c r="H39" s="4" t="s">
        <v>53</v>
      </c>
      <c r="I39" s="8"/>
      <c r="J39" s="8"/>
      <c r="K39" s="11">
        <v>0</v>
      </c>
      <c r="L39" s="11">
        <v>6</v>
      </c>
      <c r="M39" s="11">
        <v>9</v>
      </c>
      <c r="N39" s="12">
        <f t="shared" ca="1" si="0"/>
        <v>44881</v>
      </c>
      <c r="O39" s="13"/>
      <c r="P39" s="4">
        <v>0</v>
      </c>
      <c r="Q39" s="4">
        <v>6</v>
      </c>
      <c r="R39" s="4">
        <v>9</v>
      </c>
      <c r="S39" s="14">
        <f t="shared" ca="1" si="1"/>
        <v>44881</v>
      </c>
      <c r="T39" s="15"/>
      <c r="U39" s="16">
        <f t="shared" ca="1" si="2"/>
        <v>45071</v>
      </c>
      <c r="V39" s="17" t="str">
        <f t="shared" ca="1" si="3"/>
        <v>123 л. 4 мес. 25 дн.</v>
      </c>
      <c r="W39" s="18" t="str">
        <f t="shared" ca="1" si="4"/>
        <v>123 л. 4 мес. 25 дн.</v>
      </c>
      <c r="X39" s="4" t="s">
        <v>58</v>
      </c>
    </row>
    <row r="40" spans="2:24" ht="14.25">
      <c r="B40" s="4" t="s">
        <v>81</v>
      </c>
      <c r="C40" s="4" t="s">
        <v>5</v>
      </c>
      <c r="D40" s="4" t="s">
        <v>64</v>
      </c>
      <c r="E40" s="4" t="s">
        <v>53</v>
      </c>
      <c r="F40" s="4" t="s">
        <v>60</v>
      </c>
      <c r="G40" s="4" t="s">
        <v>53</v>
      </c>
      <c r="H40" s="4" t="s">
        <v>53</v>
      </c>
      <c r="I40" s="8"/>
      <c r="J40" s="8"/>
      <c r="K40" s="11">
        <v>16</v>
      </c>
      <c r="L40" s="11">
        <v>2</v>
      </c>
      <c r="M40" s="11">
        <v>16</v>
      </c>
      <c r="N40" s="12">
        <f t="shared" ca="1" si="0"/>
        <v>39150</v>
      </c>
      <c r="O40" s="13"/>
      <c r="P40" s="4">
        <v>0</v>
      </c>
      <c r="Q40" s="4">
        <v>3</v>
      </c>
      <c r="R40" s="4">
        <v>1</v>
      </c>
      <c r="S40" s="14">
        <f t="shared" ca="1" si="1"/>
        <v>44981</v>
      </c>
      <c r="T40" s="15"/>
      <c r="U40" s="16">
        <f t="shared" ca="1" si="2"/>
        <v>45071</v>
      </c>
      <c r="V40" s="17" t="str">
        <f t="shared" ca="1" si="3"/>
        <v>123 л. 4 мес. 25 дн.</v>
      </c>
      <c r="W40" s="18" t="str">
        <f t="shared" ca="1" si="4"/>
        <v>123 л. 4 мес. 25 дн.</v>
      </c>
      <c r="X40" s="4" t="s">
        <v>58</v>
      </c>
    </row>
    <row r="41" spans="2:24" ht="14.25">
      <c r="B41" s="8"/>
      <c r="C41" s="8"/>
      <c r="D41" s="4"/>
      <c r="E41" s="8"/>
      <c r="F41" s="8"/>
      <c r="G41" s="8"/>
      <c r="H41" s="8"/>
      <c r="I41" s="8"/>
      <c r="J41" s="8"/>
      <c r="K41" s="21"/>
      <c r="L41" s="21"/>
      <c r="M41" s="21"/>
      <c r="N41" s="12">
        <f t="shared" ca="1" si="0"/>
        <v>45071</v>
      </c>
      <c r="O41" s="13"/>
      <c r="P41" s="5"/>
      <c r="Q41" s="5"/>
      <c r="R41" s="5"/>
      <c r="S41" s="14">
        <f t="shared" ca="1" si="1"/>
        <v>45071</v>
      </c>
      <c r="T41" s="15"/>
      <c r="U41" s="16">
        <f t="shared" ca="1" si="2"/>
        <v>45071</v>
      </c>
      <c r="V41" s="17" t="str">
        <f t="shared" ca="1" si="3"/>
        <v>123 л. 4 мес. 25 дн.</v>
      </c>
      <c r="W41" s="18" t="str">
        <f t="shared" ca="1" si="4"/>
        <v>123 л. 4 мес. 25 дн.</v>
      </c>
      <c r="X41" s="8"/>
    </row>
    <row r="42" spans="2:24" ht="12.75">
      <c r="U42" s="9"/>
    </row>
    <row r="43" spans="2:24" ht="12.75">
      <c r="U43" s="9"/>
    </row>
    <row r="44" spans="2:24" ht="12.75">
      <c r="U44" s="9"/>
    </row>
    <row r="45" spans="2:24" ht="12.75">
      <c r="U45" s="9"/>
    </row>
    <row r="46" spans="2:24" ht="12.75">
      <c r="U46" s="9"/>
    </row>
    <row r="47" spans="2:24" ht="12.75">
      <c r="U47" s="9"/>
    </row>
    <row r="48" spans="2:24" ht="12.75">
      <c r="U48" s="9"/>
    </row>
    <row r="49" spans="21:21" ht="12.75">
      <c r="U49" s="9"/>
    </row>
    <row r="50" spans="21:21" ht="12.75">
      <c r="U50" s="9"/>
    </row>
    <row r="51" spans="21:21" ht="12.75">
      <c r="U51" s="9"/>
    </row>
    <row r="52" spans="21:21" ht="12.75">
      <c r="U52" s="9"/>
    </row>
    <row r="53" spans="21:21" ht="12.75">
      <c r="U53" s="9"/>
    </row>
    <row r="54" spans="21:21" ht="12.75">
      <c r="U54" s="9"/>
    </row>
    <row r="55" spans="21:21" ht="12.75">
      <c r="U55" s="9"/>
    </row>
    <row r="56" spans="21:21" ht="12.75">
      <c r="U56" s="9"/>
    </row>
    <row r="57" spans="21:21" ht="12.75">
      <c r="U57" s="9"/>
    </row>
    <row r="58" spans="21:21" ht="12.75">
      <c r="U58" s="9"/>
    </row>
    <row r="59" spans="21:21" ht="12.75">
      <c r="U59" s="9"/>
    </row>
    <row r="60" spans="21:21" ht="12.75">
      <c r="U60" s="9"/>
    </row>
    <row r="61" spans="21:21" ht="12.75">
      <c r="U61" s="9"/>
    </row>
    <row r="62" spans="21:21" ht="12.75">
      <c r="U62" s="9"/>
    </row>
    <row r="63" spans="21:21" ht="12.75">
      <c r="U63" s="9"/>
    </row>
    <row r="64" spans="21:21" ht="12.75">
      <c r="U64" s="9"/>
    </row>
    <row r="65" spans="21:21" ht="12.75">
      <c r="U65" s="9"/>
    </row>
    <row r="66" spans="21:21" ht="12.75">
      <c r="U66" s="9"/>
    </row>
    <row r="67" spans="21:21" ht="12.75">
      <c r="U67" s="9"/>
    </row>
    <row r="68" spans="21:21" ht="12.75">
      <c r="U68" s="9"/>
    </row>
    <row r="69" spans="21:21" ht="12.75">
      <c r="U69" s="9"/>
    </row>
    <row r="70" spans="21:21" ht="12.75">
      <c r="U70" s="9"/>
    </row>
    <row r="71" spans="21:21" ht="12.75">
      <c r="U71" s="9"/>
    </row>
    <row r="72" spans="21:21" ht="12.75">
      <c r="U72" s="9"/>
    </row>
    <row r="73" spans="21:21" ht="12.75">
      <c r="U73" s="9"/>
    </row>
    <row r="74" spans="21:21" ht="12.75">
      <c r="U74" s="9"/>
    </row>
    <row r="75" spans="21:21" ht="12.75">
      <c r="U75" s="9"/>
    </row>
    <row r="76" spans="21:21" ht="12.75">
      <c r="U76" s="9"/>
    </row>
    <row r="77" spans="21:21" ht="12.75">
      <c r="U77" s="9"/>
    </row>
    <row r="78" spans="21:21" ht="12.75">
      <c r="U78" s="9"/>
    </row>
    <row r="79" spans="21:21" ht="12.75">
      <c r="U79" s="9"/>
    </row>
    <row r="80" spans="21:21" ht="12.75">
      <c r="U80" s="9"/>
    </row>
    <row r="81" spans="21:21" ht="12.75">
      <c r="U81" s="9"/>
    </row>
    <row r="82" spans="21:21" ht="12.75">
      <c r="U82" s="9"/>
    </row>
    <row r="83" spans="21:21" ht="12.75">
      <c r="U83" s="9"/>
    </row>
    <row r="84" spans="21:21" ht="12.75">
      <c r="U84" s="9"/>
    </row>
    <row r="85" spans="21:21" ht="12.75">
      <c r="U85" s="9"/>
    </row>
    <row r="86" spans="21:21" ht="12.75">
      <c r="U86" s="9"/>
    </row>
    <row r="87" spans="21:21" ht="12.75">
      <c r="U87" s="9"/>
    </row>
    <row r="88" spans="21:21" ht="12.75">
      <c r="U88" s="9"/>
    </row>
    <row r="89" spans="21:21" ht="12.75">
      <c r="U89" s="9"/>
    </row>
    <row r="90" spans="21:21" ht="12.75">
      <c r="U90" s="9"/>
    </row>
    <row r="91" spans="21:21" ht="12.75">
      <c r="U91" s="9"/>
    </row>
    <row r="92" spans="21:21" ht="12.75">
      <c r="U92" s="9"/>
    </row>
    <row r="93" spans="21:21" ht="12.75">
      <c r="U93" s="9"/>
    </row>
    <row r="94" spans="21:21" ht="12.75">
      <c r="U94" s="9"/>
    </row>
    <row r="95" spans="21:21" ht="12.75">
      <c r="U95" s="9"/>
    </row>
    <row r="96" spans="21:21" ht="12.75">
      <c r="U96" s="9"/>
    </row>
    <row r="97" spans="21:21" ht="12.75">
      <c r="U97" s="9"/>
    </row>
    <row r="98" spans="21:21" ht="12.75">
      <c r="U98" s="9"/>
    </row>
    <row r="99" spans="21:21" ht="12.75">
      <c r="U99" s="9"/>
    </row>
    <row r="100" spans="21:21" ht="12.75">
      <c r="U100" s="9"/>
    </row>
    <row r="101" spans="21:21" ht="12.75">
      <c r="U101" s="9"/>
    </row>
    <row r="102" spans="21:21" ht="12.75">
      <c r="U102" s="9"/>
    </row>
    <row r="103" spans="21:21" ht="12.75">
      <c r="U103" s="9"/>
    </row>
    <row r="104" spans="21:21" ht="12.75">
      <c r="U104" s="9"/>
    </row>
    <row r="105" spans="21:21" ht="12.75">
      <c r="U105" s="9"/>
    </row>
    <row r="106" spans="21:21" ht="12.75">
      <c r="U106" s="9"/>
    </row>
    <row r="107" spans="21:21" ht="12.75">
      <c r="U107" s="9"/>
    </row>
    <row r="108" spans="21:21" ht="12.75">
      <c r="U108" s="9"/>
    </row>
    <row r="109" spans="21:21" ht="12.75">
      <c r="U109" s="9"/>
    </row>
    <row r="110" spans="21:21" ht="12.75">
      <c r="U110" s="9"/>
    </row>
    <row r="111" spans="21:21" ht="12.75">
      <c r="U111" s="9"/>
    </row>
    <row r="112" spans="21:21" ht="12.75">
      <c r="U112" s="9"/>
    </row>
    <row r="113" spans="21:21" ht="12.75">
      <c r="U113" s="9"/>
    </row>
    <row r="114" spans="21:21" ht="12.75">
      <c r="U114" s="9"/>
    </row>
    <row r="115" spans="21:21" ht="12.75">
      <c r="U115" s="9"/>
    </row>
    <row r="116" spans="21:21" ht="12.75">
      <c r="U116" s="9"/>
    </row>
    <row r="117" spans="21:21" ht="12.75">
      <c r="U117" s="9"/>
    </row>
    <row r="118" spans="21:21" ht="12.75">
      <c r="U118" s="9"/>
    </row>
    <row r="119" spans="21:21" ht="12.75">
      <c r="U119" s="9"/>
    </row>
    <row r="120" spans="21:21" ht="12.75">
      <c r="U120" s="9"/>
    </row>
    <row r="121" spans="21:21" ht="12.75">
      <c r="U121" s="9"/>
    </row>
    <row r="122" spans="21:21" ht="12.75">
      <c r="U122" s="9"/>
    </row>
    <row r="123" spans="21:21" ht="12.75">
      <c r="U123" s="9"/>
    </row>
    <row r="124" spans="21:21" ht="12.75">
      <c r="U124" s="9"/>
    </row>
    <row r="125" spans="21:21" ht="12.75">
      <c r="U125" s="9"/>
    </row>
    <row r="126" spans="21:21" ht="12.75">
      <c r="U126" s="9"/>
    </row>
    <row r="127" spans="21:21" ht="12.75">
      <c r="U127" s="9"/>
    </row>
    <row r="128" spans="21:21" ht="12.75">
      <c r="U128" s="9"/>
    </row>
    <row r="129" spans="21:21" ht="12.75">
      <c r="U129" s="9"/>
    </row>
    <row r="130" spans="21:21" ht="12.75">
      <c r="U130" s="9"/>
    </row>
    <row r="131" spans="21:21" ht="12.75">
      <c r="U131" s="9"/>
    </row>
    <row r="132" spans="21:21" ht="12.75">
      <c r="U132" s="9"/>
    </row>
    <row r="133" spans="21:21" ht="12.75">
      <c r="U133" s="9"/>
    </row>
    <row r="134" spans="21:21" ht="12.75">
      <c r="U134" s="9"/>
    </row>
    <row r="135" spans="21:21" ht="12.75">
      <c r="U135" s="9"/>
    </row>
    <row r="136" spans="21:21" ht="12.75">
      <c r="U136" s="9"/>
    </row>
    <row r="137" spans="21:21" ht="12.75">
      <c r="U137" s="9"/>
    </row>
    <row r="138" spans="21:21" ht="12.75">
      <c r="U138" s="9"/>
    </row>
    <row r="139" spans="21:21" ht="12.75">
      <c r="U139" s="9"/>
    </row>
    <row r="140" spans="21:21" ht="12.75">
      <c r="U140" s="9"/>
    </row>
    <row r="141" spans="21:21" ht="12.75">
      <c r="U141" s="9"/>
    </row>
    <row r="142" spans="21:21" ht="12.75">
      <c r="U142" s="9"/>
    </row>
    <row r="143" spans="21:21" ht="12.75">
      <c r="U143" s="9"/>
    </row>
    <row r="144" spans="21:21" ht="12.75">
      <c r="U144" s="9"/>
    </row>
    <row r="145" spans="21:21" ht="12.75">
      <c r="U145" s="9"/>
    </row>
    <row r="146" spans="21:21" ht="12.75">
      <c r="U146" s="9"/>
    </row>
    <row r="147" spans="21:21" ht="12.75">
      <c r="U147" s="9"/>
    </row>
    <row r="148" spans="21:21" ht="12.75">
      <c r="U148" s="9"/>
    </row>
    <row r="149" spans="21:21" ht="12.75">
      <c r="U149" s="9"/>
    </row>
    <row r="150" spans="21:21" ht="12.75">
      <c r="U150" s="9"/>
    </row>
    <row r="151" spans="21:21" ht="12.75">
      <c r="U151" s="9"/>
    </row>
    <row r="152" spans="21:21" ht="12.75">
      <c r="U152" s="9"/>
    </row>
    <row r="153" spans="21:21" ht="12.75">
      <c r="U153" s="9"/>
    </row>
    <row r="154" spans="21:21" ht="12.75">
      <c r="U154" s="9"/>
    </row>
    <row r="155" spans="21:21" ht="12.75">
      <c r="U155" s="9"/>
    </row>
    <row r="156" spans="21:21" ht="12.75">
      <c r="U156" s="9"/>
    </row>
    <row r="157" spans="21:21" ht="12.75">
      <c r="U157" s="9"/>
    </row>
    <row r="158" spans="21:21" ht="12.75">
      <c r="U158" s="9"/>
    </row>
    <row r="159" spans="21:21" ht="12.75">
      <c r="U159" s="9"/>
    </row>
    <row r="160" spans="21:21" ht="12.75">
      <c r="U160" s="9"/>
    </row>
    <row r="161" spans="21:21" ht="12.75">
      <c r="U161" s="9"/>
    </row>
    <row r="162" spans="21:21" ht="12.75">
      <c r="U162" s="9"/>
    </row>
    <row r="163" spans="21:21" ht="12.75">
      <c r="U163" s="9"/>
    </row>
    <row r="164" spans="21:21" ht="12.75">
      <c r="U164" s="9"/>
    </row>
    <row r="165" spans="21:21" ht="12.75">
      <c r="U165" s="9"/>
    </row>
    <row r="166" spans="21:21" ht="12.75">
      <c r="U166" s="9"/>
    </row>
    <row r="167" spans="21:21" ht="12.75">
      <c r="U167" s="9"/>
    </row>
    <row r="168" spans="21:21" ht="12.75">
      <c r="U168" s="9"/>
    </row>
    <row r="169" spans="21:21" ht="12.75">
      <c r="U169" s="9"/>
    </row>
    <row r="170" spans="21:21" ht="12.75">
      <c r="U170" s="9"/>
    </row>
    <row r="171" spans="21:21" ht="12.75">
      <c r="U171" s="9"/>
    </row>
    <row r="172" spans="21:21" ht="12.75">
      <c r="U172" s="9"/>
    </row>
    <row r="173" spans="21:21" ht="12.75">
      <c r="U173" s="9"/>
    </row>
    <row r="174" spans="21:21" ht="12.75">
      <c r="U174" s="9"/>
    </row>
    <row r="175" spans="21:21" ht="12.75">
      <c r="U175" s="9"/>
    </row>
    <row r="176" spans="21:21" ht="12.75">
      <c r="U176" s="9"/>
    </row>
    <row r="177" spans="21:21" ht="12.75">
      <c r="U177" s="9"/>
    </row>
    <row r="178" spans="21:21" ht="12.75">
      <c r="U178" s="9"/>
    </row>
    <row r="179" spans="21:21" ht="12.75">
      <c r="U179" s="9"/>
    </row>
    <row r="180" spans="21:21" ht="12.75">
      <c r="U180" s="9"/>
    </row>
    <row r="181" spans="21:21" ht="12.75">
      <c r="U181" s="9"/>
    </row>
    <row r="182" spans="21:21" ht="12.75">
      <c r="U182" s="9"/>
    </row>
    <row r="183" spans="21:21" ht="12.75">
      <c r="U183" s="9"/>
    </row>
    <row r="184" spans="21:21" ht="12.75">
      <c r="U184" s="9"/>
    </row>
    <row r="185" spans="21:21" ht="12.75">
      <c r="U185" s="9"/>
    </row>
    <row r="186" spans="21:21" ht="12.75">
      <c r="U186" s="9"/>
    </row>
    <row r="187" spans="21:21" ht="12.75">
      <c r="U187" s="9"/>
    </row>
    <row r="188" spans="21:21" ht="12.75">
      <c r="U188" s="9"/>
    </row>
    <row r="189" spans="21:21" ht="12.75">
      <c r="U189" s="9"/>
    </row>
    <row r="190" spans="21:21" ht="12.75">
      <c r="U190" s="9"/>
    </row>
    <row r="191" spans="21:21" ht="12.75">
      <c r="U191" s="9"/>
    </row>
    <row r="192" spans="21:21" ht="12.75">
      <c r="U192" s="9"/>
    </row>
    <row r="193" spans="21:21" ht="12.75">
      <c r="U193" s="9"/>
    </row>
    <row r="194" spans="21:21" ht="12.75">
      <c r="U194" s="9"/>
    </row>
    <row r="195" spans="21:21" ht="12.75">
      <c r="U195" s="9"/>
    </row>
    <row r="196" spans="21:21" ht="12.75">
      <c r="U196" s="9"/>
    </row>
    <row r="197" spans="21:21" ht="12.75">
      <c r="U197" s="9"/>
    </row>
    <row r="198" spans="21:21" ht="12.75">
      <c r="U198" s="9"/>
    </row>
    <row r="199" spans="21:21" ht="12.75">
      <c r="U199" s="9"/>
    </row>
    <row r="200" spans="21:21" ht="12.75">
      <c r="U200" s="9"/>
    </row>
    <row r="201" spans="21:21" ht="12.75">
      <c r="U201" s="9"/>
    </row>
    <row r="202" spans="21:21" ht="12.75">
      <c r="U202" s="9"/>
    </row>
    <row r="203" spans="21:21" ht="12.75">
      <c r="U203" s="9"/>
    </row>
    <row r="204" spans="21:21" ht="12.75">
      <c r="U204" s="9"/>
    </row>
    <row r="205" spans="21:21" ht="12.75">
      <c r="U205" s="9"/>
    </row>
    <row r="206" spans="21:21" ht="12.75">
      <c r="U206" s="9"/>
    </row>
    <row r="207" spans="21:21" ht="12.75">
      <c r="U207" s="9"/>
    </row>
    <row r="208" spans="21:21" ht="12.75">
      <c r="U208" s="9"/>
    </row>
    <row r="209" spans="21:21" ht="12.75">
      <c r="U209" s="9"/>
    </row>
    <row r="210" spans="21:21" ht="12.75">
      <c r="U210" s="9"/>
    </row>
    <row r="211" spans="21:21" ht="12.75">
      <c r="U211" s="9"/>
    </row>
    <row r="212" spans="21:21" ht="12.75">
      <c r="U212" s="9"/>
    </row>
    <row r="213" spans="21:21" ht="12.75">
      <c r="U213" s="9"/>
    </row>
    <row r="214" spans="21:21" ht="12.75">
      <c r="U214" s="9"/>
    </row>
    <row r="215" spans="21:21" ht="12.75">
      <c r="U215" s="9"/>
    </row>
    <row r="216" spans="21:21" ht="12.75">
      <c r="U216" s="9"/>
    </row>
    <row r="217" spans="21:21" ht="12.75">
      <c r="U217" s="9"/>
    </row>
    <row r="218" spans="21:21" ht="12.75">
      <c r="U218" s="9"/>
    </row>
    <row r="219" spans="21:21" ht="12.75">
      <c r="U219" s="9"/>
    </row>
    <row r="220" spans="21:21" ht="12.75">
      <c r="U220" s="9"/>
    </row>
    <row r="221" spans="21:21" ht="12.75">
      <c r="U221" s="9"/>
    </row>
    <row r="222" spans="21:21" ht="12.75">
      <c r="U222" s="9"/>
    </row>
    <row r="223" spans="21:21" ht="12.75">
      <c r="U223" s="9"/>
    </row>
    <row r="224" spans="21:21" ht="12.75">
      <c r="U224" s="9"/>
    </row>
    <row r="225" spans="21:21" ht="12.75">
      <c r="U225" s="9"/>
    </row>
    <row r="226" spans="21:21" ht="12.75">
      <c r="U226" s="9"/>
    </row>
    <row r="227" spans="21:21" ht="12.75">
      <c r="U227" s="9"/>
    </row>
    <row r="228" spans="21:21" ht="12.75">
      <c r="U228" s="9"/>
    </row>
    <row r="229" spans="21:21" ht="12.75">
      <c r="U229" s="9"/>
    </row>
    <row r="230" spans="21:21" ht="12.75">
      <c r="U230" s="9"/>
    </row>
    <row r="231" spans="21:21" ht="12.75">
      <c r="U231" s="9"/>
    </row>
    <row r="232" spans="21:21" ht="12.75">
      <c r="U232" s="9"/>
    </row>
    <row r="233" spans="21:21" ht="12.75">
      <c r="U233" s="9"/>
    </row>
    <row r="234" spans="21:21" ht="12.75">
      <c r="U234" s="9"/>
    </row>
    <row r="235" spans="21:21" ht="12.75">
      <c r="U235" s="9"/>
    </row>
    <row r="236" spans="21:21" ht="12.75">
      <c r="U236" s="9"/>
    </row>
    <row r="237" spans="21:21" ht="12.75">
      <c r="U237" s="9"/>
    </row>
    <row r="238" spans="21:21" ht="12.75">
      <c r="U238" s="9"/>
    </row>
    <row r="239" spans="21:21" ht="12.75">
      <c r="U239" s="9"/>
    </row>
    <row r="240" spans="21:21" ht="12.75">
      <c r="U240" s="9"/>
    </row>
    <row r="241" spans="21:21" ht="12.75">
      <c r="U241" s="9"/>
    </row>
    <row r="242" spans="21:21" ht="12.75">
      <c r="U242" s="9"/>
    </row>
    <row r="243" spans="21:21" ht="12.75">
      <c r="U243" s="9"/>
    </row>
    <row r="244" spans="21:21" ht="12.75">
      <c r="U244" s="9"/>
    </row>
    <row r="245" spans="21:21" ht="12.75">
      <c r="U245" s="9"/>
    </row>
    <row r="246" spans="21:21" ht="12.75">
      <c r="U246" s="9"/>
    </row>
    <row r="247" spans="21:21" ht="12.75">
      <c r="U247" s="9"/>
    </row>
    <row r="248" spans="21:21" ht="12.75">
      <c r="U248" s="9"/>
    </row>
    <row r="249" spans="21:21" ht="12.75">
      <c r="U249" s="9"/>
    </row>
    <row r="250" spans="21:21" ht="12.75">
      <c r="U250" s="9"/>
    </row>
    <row r="251" spans="21:21" ht="12.75">
      <c r="U251" s="9"/>
    </row>
    <row r="252" spans="21:21" ht="12.75">
      <c r="U252" s="9"/>
    </row>
    <row r="253" spans="21:21" ht="12.75">
      <c r="U253" s="9"/>
    </row>
    <row r="254" spans="21:21" ht="12.75">
      <c r="U254" s="9"/>
    </row>
    <row r="255" spans="21:21" ht="12.75">
      <c r="U255" s="9"/>
    </row>
    <row r="256" spans="21:21" ht="12.75">
      <c r="U256" s="9"/>
    </row>
    <row r="257" spans="21:21" ht="12.75">
      <c r="U257" s="9"/>
    </row>
    <row r="258" spans="21:21" ht="12.75">
      <c r="U258" s="9"/>
    </row>
    <row r="259" spans="21:21" ht="12.75">
      <c r="U259" s="9"/>
    </row>
    <row r="260" spans="21:21" ht="12.75">
      <c r="U260" s="9"/>
    </row>
    <row r="261" spans="21:21" ht="12.75">
      <c r="U261" s="9"/>
    </row>
    <row r="262" spans="21:21" ht="12.75">
      <c r="U262" s="9"/>
    </row>
    <row r="263" spans="21:21" ht="12.75">
      <c r="U263" s="9"/>
    </row>
    <row r="264" spans="21:21" ht="12.75">
      <c r="U264" s="9"/>
    </row>
    <row r="265" spans="21:21" ht="12.75">
      <c r="U265" s="9"/>
    </row>
    <row r="266" spans="21:21" ht="12.75">
      <c r="U266" s="9"/>
    </row>
    <row r="267" spans="21:21" ht="12.75">
      <c r="U267" s="9"/>
    </row>
    <row r="268" spans="21:21" ht="12.75">
      <c r="U268" s="9"/>
    </row>
    <row r="269" spans="21:21" ht="12.75">
      <c r="U269" s="9"/>
    </row>
    <row r="270" spans="21:21" ht="12.75">
      <c r="U270" s="9"/>
    </row>
    <row r="271" spans="21:21" ht="12.75">
      <c r="U271" s="9"/>
    </row>
    <row r="272" spans="21:21" ht="12.75">
      <c r="U272" s="9"/>
    </row>
    <row r="273" spans="21:21" ht="12.75">
      <c r="U273" s="9"/>
    </row>
    <row r="274" spans="21:21" ht="12.75">
      <c r="U274" s="9"/>
    </row>
    <row r="275" spans="21:21" ht="12.75">
      <c r="U275" s="9"/>
    </row>
    <row r="276" spans="21:21" ht="12.75">
      <c r="U276" s="9"/>
    </row>
    <row r="277" spans="21:21" ht="12.75">
      <c r="U277" s="9"/>
    </row>
    <row r="278" spans="21:21" ht="12.75">
      <c r="U278" s="9"/>
    </row>
    <row r="279" spans="21:21" ht="12.75">
      <c r="U279" s="9"/>
    </row>
    <row r="280" spans="21:21" ht="12.75">
      <c r="U280" s="9"/>
    </row>
    <row r="281" spans="21:21" ht="12.75">
      <c r="U281" s="9"/>
    </row>
    <row r="282" spans="21:21" ht="12.75">
      <c r="U282" s="9"/>
    </row>
    <row r="283" spans="21:21" ht="12.75">
      <c r="U283" s="9"/>
    </row>
    <row r="284" spans="21:21" ht="12.75">
      <c r="U284" s="9"/>
    </row>
    <row r="285" spans="21:21" ht="12.75">
      <c r="U285" s="9"/>
    </row>
    <row r="286" spans="21:21" ht="12.75">
      <c r="U286" s="9"/>
    </row>
    <row r="287" spans="21:21" ht="12.75">
      <c r="U287" s="9"/>
    </row>
    <row r="288" spans="21:21" ht="12.75">
      <c r="U288" s="9"/>
    </row>
    <row r="289" spans="21:21" ht="12.75">
      <c r="U289" s="9"/>
    </row>
    <row r="290" spans="21:21" ht="12.75">
      <c r="U290" s="9"/>
    </row>
    <row r="291" spans="21:21" ht="12.75">
      <c r="U291" s="9"/>
    </row>
    <row r="292" spans="21:21" ht="12.75">
      <c r="U292" s="9"/>
    </row>
    <row r="293" spans="21:21" ht="12.75">
      <c r="U293" s="9"/>
    </row>
    <row r="294" spans="21:21" ht="12.75">
      <c r="U294" s="9"/>
    </row>
    <row r="295" spans="21:21" ht="12.75">
      <c r="U295" s="9"/>
    </row>
    <row r="296" spans="21:21" ht="12.75">
      <c r="U296" s="9"/>
    </row>
    <row r="297" spans="21:21" ht="12.75">
      <c r="U297" s="9"/>
    </row>
    <row r="298" spans="21:21" ht="12.75">
      <c r="U298" s="9"/>
    </row>
    <row r="299" spans="21:21" ht="12.75">
      <c r="U299" s="9"/>
    </row>
    <row r="300" spans="21:21" ht="12.75">
      <c r="U300" s="9"/>
    </row>
    <row r="301" spans="21:21" ht="12.75">
      <c r="U301" s="9"/>
    </row>
    <row r="302" spans="21:21" ht="12.75">
      <c r="U302" s="9"/>
    </row>
    <row r="303" spans="21:21" ht="12.75">
      <c r="U303" s="9"/>
    </row>
    <row r="304" spans="21:21" ht="12.75">
      <c r="U304" s="9"/>
    </row>
    <row r="305" spans="21:21" ht="12.75">
      <c r="U305" s="9"/>
    </row>
    <row r="306" spans="21:21" ht="12.75">
      <c r="U306" s="9"/>
    </row>
    <row r="307" spans="21:21" ht="12.75">
      <c r="U307" s="9"/>
    </row>
    <row r="308" spans="21:21" ht="12.75">
      <c r="U308" s="9"/>
    </row>
    <row r="309" spans="21:21" ht="12.75">
      <c r="U309" s="9"/>
    </row>
    <row r="310" spans="21:21" ht="12.75">
      <c r="U310" s="9"/>
    </row>
    <row r="311" spans="21:21" ht="12.75">
      <c r="U311" s="9"/>
    </row>
    <row r="312" spans="21:21" ht="12.75">
      <c r="U312" s="9"/>
    </row>
    <row r="313" spans="21:21" ht="12.75">
      <c r="U313" s="9"/>
    </row>
    <row r="314" spans="21:21" ht="12.75">
      <c r="U314" s="9"/>
    </row>
    <row r="315" spans="21:21" ht="12.75">
      <c r="U315" s="9"/>
    </row>
    <row r="316" spans="21:21" ht="12.75">
      <c r="U316" s="9"/>
    </row>
    <row r="317" spans="21:21" ht="12.75">
      <c r="U317" s="9"/>
    </row>
    <row r="318" spans="21:21" ht="12.75">
      <c r="U318" s="9"/>
    </row>
    <row r="319" spans="21:21" ht="12.75">
      <c r="U319" s="9"/>
    </row>
    <row r="320" spans="21:21" ht="12.75">
      <c r="U320" s="9"/>
    </row>
    <row r="321" spans="21:21" ht="12.75">
      <c r="U321" s="9"/>
    </row>
    <row r="322" spans="21:21" ht="12.75">
      <c r="U322" s="9"/>
    </row>
    <row r="323" spans="21:21" ht="12.75">
      <c r="U323" s="9"/>
    </row>
    <row r="324" spans="21:21" ht="12.75">
      <c r="U324" s="9"/>
    </row>
    <row r="325" spans="21:21" ht="12.75">
      <c r="U325" s="9"/>
    </row>
    <row r="326" spans="21:21" ht="12.75">
      <c r="U326" s="9"/>
    </row>
    <row r="327" spans="21:21" ht="12.75">
      <c r="U327" s="9"/>
    </row>
    <row r="328" spans="21:21" ht="12.75">
      <c r="U328" s="9"/>
    </row>
    <row r="329" spans="21:21" ht="12.75">
      <c r="U329" s="9"/>
    </row>
    <row r="330" spans="21:21" ht="12.75">
      <c r="U330" s="9"/>
    </row>
    <row r="331" spans="21:21" ht="12.75">
      <c r="U331" s="9"/>
    </row>
    <row r="332" spans="21:21" ht="12.75">
      <c r="U332" s="9"/>
    </row>
    <row r="333" spans="21:21" ht="12.75">
      <c r="U333" s="9"/>
    </row>
    <row r="334" spans="21:21" ht="12.75">
      <c r="U334" s="9"/>
    </row>
    <row r="335" spans="21:21" ht="12.75">
      <c r="U335" s="9"/>
    </row>
    <row r="336" spans="21:21" ht="12.75">
      <c r="U336" s="9"/>
    </row>
    <row r="337" spans="21:21" ht="12.75">
      <c r="U337" s="9"/>
    </row>
    <row r="338" spans="21:21" ht="12.75">
      <c r="U338" s="9"/>
    </row>
    <row r="339" spans="21:21" ht="12.75">
      <c r="U339" s="9"/>
    </row>
    <row r="340" spans="21:21" ht="12.75">
      <c r="U340" s="9"/>
    </row>
    <row r="341" spans="21:21" ht="12.75">
      <c r="U341" s="9"/>
    </row>
    <row r="342" spans="21:21" ht="12.75">
      <c r="U342" s="9"/>
    </row>
    <row r="343" spans="21:21" ht="12.75">
      <c r="U343" s="9"/>
    </row>
    <row r="344" spans="21:21" ht="12.75">
      <c r="U344" s="9"/>
    </row>
    <row r="345" spans="21:21" ht="12.75">
      <c r="U345" s="9"/>
    </row>
    <row r="346" spans="21:21" ht="12.75">
      <c r="U346" s="9"/>
    </row>
    <row r="347" spans="21:21" ht="12.75">
      <c r="U347" s="9"/>
    </row>
    <row r="348" spans="21:21" ht="12.75">
      <c r="U348" s="9"/>
    </row>
    <row r="349" spans="21:21" ht="12.75">
      <c r="U349" s="9"/>
    </row>
    <row r="350" spans="21:21" ht="12.75">
      <c r="U350" s="9"/>
    </row>
    <row r="351" spans="21:21" ht="12.75">
      <c r="U351" s="9"/>
    </row>
    <row r="352" spans="21:21" ht="12.75">
      <c r="U352" s="9"/>
    </row>
    <row r="353" spans="21:21" ht="12.75">
      <c r="U353" s="9"/>
    </row>
    <row r="354" spans="21:21" ht="12.75">
      <c r="U354" s="9"/>
    </row>
    <row r="355" spans="21:21" ht="12.75">
      <c r="U355" s="9"/>
    </row>
    <row r="356" spans="21:21" ht="12.75">
      <c r="U356" s="9"/>
    </row>
    <row r="357" spans="21:21" ht="12.75">
      <c r="U357" s="9"/>
    </row>
    <row r="358" spans="21:21" ht="12.75">
      <c r="U358" s="9"/>
    </row>
    <row r="359" spans="21:21" ht="12.75">
      <c r="U359" s="9"/>
    </row>
    <row r="360" spans="21:21" ht="12.75">
      <c r="U360" s="9"/>
    </row>
    <row r="361" spans="21:21" ht="12.75">
      <c r="U361" s="9"/>
    </row>
    <row r="362" spans="21:21" ht="12.75">
      <c r="U362" s="9"/>
    </row>
    <row r="363" spans="21:21" ht="12.75">
      <c r="U363" s="9"/>
    </row>
    <row r="364" spans="21:21" ht="12.75">
      <c r="U364" s="9"/>
    </row>
    <row r="365" spans="21:21" ht="12.75">
      <c r="U365" s="9"/>
    </row>
    <row r="366" spans="21:21" ht="12.75">
      <c r="U366" s="9"/>
    </row>
    <row r="367" spans="21:21" ht="12.75">
      <c r="U367" s="9"/>
    </row>
    <row r="368" spans="21:21" ht="12.75">
      <c r="U368" s="9"/>
    </row>
    <row r="369" spans="21:21" ht="12.75">
      <c r="U369" s="9"/>
    </row>
    <row r="370" spans="21:21" ht="12.75">
      <c r="U370" s="9"/>
    </row>
    <row r="371" spans="21:21" ht="12.75">
      <c r="U371" s="9"/>
    </row>
    <row r="372" spans="21:21" ht="12.75">
      <c r="U372" s="9"/>
    </row>
    <row r="373" spans="21:21" ht="12.75">
      <c r="U373" s="9"/>
    </row>
    <row r="374" spans="21:21" ht="12.75">
      <c r="U374" s="9"/>
    </row>
    <row r="375" spans="21:21" ht="12.75">
      <c r="U375" s="9"/>
    </row>
    <row r="376" spans="21:21" ht="12.75">
      <c r="U376" s="9"/>
    </row>
    <row r="377" spans="21:21" ht="12.75">
      <c r="U377" s="9"/>
    </row>
    <row r="378" spans="21:21" ht="12.75">
      <c r="U378" s="9"/>
    </row>
    <row r="379" spans="21:21" ht="12.75">
      <c r="U379" s="9"/>
    </row>
    <row r="380" spans="21:21" ht="12.75">
      <c r="U380" s="9"/>
    </row>
    <row r="381" spans="21:21" ht="12.75">
      <c r="U381" s="9"/>
    </row>
    <row r="382" spans="21:21" ht="12.75">
      <c r="U382" s="9"/>
    </row>
    <row r="383" spans="21:21" ht="12.75">
      <c r="U383" s="9"/>
    </row>
    <row r="384" spans="21:21" ht="12.75">
      <c r="U384" s="9"/>
    </row>
    <row r="385" spans="21:21" ht="12.75">
      <c r="U385" s="9"/>
    </row>
    <row r="386" spans="21:21" ht="12.75">
      <c r="U386" s="9"/>
    </row>
    <row r="387" spans="21:21" ht="12.75">
      <c r="U387" s="9"/>
    </row>
    <row r="388" spans="21:21" ht="12.75">
      <c r="U388" s="9"/>
    </row>
    <row r="389" spans="21:21" ht="12.75">
      <c r="U389" s="9"/>
    </row>
    <row r="390" spans="21:21" ht="12.75">
      <c r="U390" s="9"/>
    </row>
    <row r="391" spans="21:21" ht="12.75">
      <c r="U391" s="9"/>
    </row>
    <row r="392" spans="21:21" ht="12.75">
      <c r="U392" s="9"/>
    </row>
    <row r="393" spans="21:21" ht="12.75">
      <c r="U393" s="9"/>
    </row>
    <row r="394" spans="21:21" ht="12.75">
      <c r="U394" s="9"/>
    </row>
    <row r="395" spans="21:21" ht="12.75">
      <c r="U395" s="9"/>
    </row>
    <row r="396" spans="21:21" ht="12.75">
      <c r="U396" s="9"/>
    </row>
    <row r="397" spans="21:21" ht="12.75">
      <c r="U397" s="9"/>
    </row>
    <row r="398" spans="21:21" ht="12.75">
      <c r="U398" s="9"/>
    </row>
    <row r="399" spans="21:21" ht="12.75">
      <c r="U399" s="9"/>
    </row>
    <row r="400" spans="21:21" ht="12.75">
      <c r="U400" s="9"/>
    </row>
    <row r="401" spans="21:21" ht="12.75">
      <c r="U401" s="9"/>
    </row>
    <row r="402" spans="21:21" ht="12.75">
      <c r="U402" s="9"/>
    </row>
    <row r="403" spans="21:21" ht="12.75">
      <c r="U403" s="9"/>
    </row>
    <row r="404" spans="21:21" ht="12.75">
      <c r="U404" s="9"/>
    </row>
    <row r="405" spans="21:21" ht="12.75">
      <c r="U405" s="9"/>
    </row>
    <row r="406" spans="21:21" ht="12.75">
      <c r="U406" s="9"/>
    </row>
    <row r="407" spans="21:21" ht="12.75">
      <c r="U407" s="9"/>
    </row>
    <row r="408" spans="21:21" ht="12.75">
      <c r="U408" s="9"/>
    </row>
    <row r="409" spans="21:21" ht="12.75">
      <c r="U409" s="9"/>
    </row>
    <row r="410" spans="21:21" ht="12.75">
      <c r="U410" s="9"/>
    </row>
    <row r="411" spans="21:21" ht="12.75">
      <c r="U411" s="9"/>
    </row>
    <row r="412" spans="21:21" ht="12.75">
      <c r="U412" s="9"/>
    </row>
    <row r="413" spans="21:21" ht="12.75">
      <c r="U413" s="9"/>
    </row>
    <row r="414" spans="21:21" ht="12.75">
      <c r="U414" s="9"/>
    </row>
    <row r="415" spans="21:21" ht="12.75">
      <c r="U415" s="9"/>
    </row>
    <row r="416" spans="21:21" ht="12.75">
      <c r="U416" s="9"/>
    </row>
    <row r="417" spans="21:21" ht="12.75">
      <c r="U417" s="9"/>
    </row>
    <row r="418" spans="21:21" ht="12.75">
      <c r="U418" s="9"/>
    </row>
    <row r="419" spans="21:21" ht="12.75">
      <c r="U419" s="9"/>
    </row>
    <row r="420" spans="21:21" ht="12.75">
      <c r="U420" s="9"/>
    </row>
    <row r="421" spans="21:21" ht="12.75">
      <c r="U421" s="9"/>
    </row>
    <row r="422" spans="21:21" ht="12.75">
      <c r="U422" s="9"/>
    </row>
    <row r="423" spans="21:21" ht="12.75">
      <c r="U423" s="9"/>
    </row>
    <row r="424" spans="21:21" ht="12.75">
      <c r="U424" s="9"/>
    </row>
    <row r="425" spans="21:21" ht="12.75">
      <c r="U425" s="9"/>
    </row>
    <row r="426" spans="21:21" ht="12.75">
      <c r="U426" s="9"/>
    </row>
    <row r="427" spans="21:21" ht="12.75">
      <c r="U427" s="9"/>
    </row>
    <row r="428" spans="21:21" ht="12.75">
      <c r="U428" s="9"/>
    </row>
    <row r="429" spans="21:21" ht="12.75">
      <c r="U429" s="9"/>
    </row>
    <row r="430" spans="21:21" ht="12.75">
      <c r="U430" s="9"/>
    </row>
    <row r="431" spans="21:21" ht="12.75">
      <c r="U431" s="9"/>
    </row>
    <row r="432" spans="21:21" ht="12.75">
      <c r="U432" s="9"/>
    </row>
    <row r="433" spans="21:21" ht="12.75">
      <c r="U433" s="9"/>
    </row>
    <row r="434" spans="21:21" ht="12.75">
      <c r="U434" s="9"/>
    </row>
    <row r="435" spans="21:21" ht="12.75">
      <c r="U435" s="9"/>
    </row>
    <row r="436" spans="21:21" ht="12.75">
      <c r="U436" s="9"/>
    </row>
    <row r="437" spans="21:21" ht="12.75">
      <c r="U437" s="9"/>
    </row>
    <row r="438" spans="21:21" ht="12.75">
      <c r="U438" s="9"/>
    </row>
    <row r="439" spans="21:21" ht="12.75">
      <c r="U439" s="9"/>
    </row>
    <row r="440" spans="21:21" ht="12.75">
      <c r="U440" s="9"/>
    </row>
    <row r="441" spans="21:21" ht="12.75">
      <c r="U441" s="9"/>
    </row>
    <row r="442" spans="21:21" ht="12.75">
      <c r="U442" s="9"/>
    </row>
    <row r="443" spans="21:21" ht="12.75">
      <c r="U443" s="9"/>
    </row>
    <row r="444" spans="21:21" ht="12.75">
      <c r="U444" s="9"/>
    </row>
    <row r="445" spans="21:21" ht="12.75">
      <c r="U445" s="9"/>
    </row>
    <row r="446" spans="21:21" ht="12.75">
      <c r="U446" s="9"/>
    </row>
    <row r="447" spans="21:21" ht="12.75">
      <c r="U447" s="9"/>
    </row>
    <row r="448" spans="21:21" ht="12.75">
      <c r="U448" s="9"/>
    </row>
    <row r="449" spans="21:21" ht="12.75">
      <c r="U449" s="9"/>
    </row>
    <row r="450" spans="21:21" ht="12.75">
      <c r="U450" s="9"/>
    </row>
    <row r="451" spans="21:21" ht="12.75">
      <c r="U451" s="9"/>
    </row>
    <row r="452" spans="21:21" ht="12.75">
      <c r="U452" s="9"/>
    </row>
    <row r="453" spans="21:21" ht="12.75">
      <c r="U453" s="9"/>
    </row>
    <row r="454" spans="21:21" ht="12.75">
      <c r="U454" s="9"/>
    </row>
    <row r="455" spans="21:21" ht="12.75">
      <c r="U455" s="9"/>
    </row>
    <row r="456" spans="21:21" ht="12.75">
      <c r="U456" s="9"/>
    </row>
    <row r="457" spans="21:21" ht="12.75">
      <c r="U457" s="9"/>
    </row>
    <row r="458" spans="21:21" ht="12.75">
      <c r="U458" s="9"/>
    </row>
    <row r="459" spans="21:21" ht="12.75">
      <c r="U459" s="9"/>
    </row>
    <row r="460" spans="21:21" ht="12.75">
      <c r="U460" s="9"/>
    </row>
    <row r="461" spans="21:21" ht="12.75">
      <c r="U461" s="9"/>
    </row>
    <row r="462" spans="21:21" ht="12.75">
      <c r="U462" s="9"/>
    </row>
    <row r="463" spans="21:21" ht="12.75">
      <c r="U463" s="9"/>
    </row>
    <row r="464" spans="21:21" ht="12.75">
      <c r="U464" s="9"/>
    </row>
    <row r="465" spans="21:21" ht="12.75">
      <c r="U465" s="9"/>
    </row>
    <row r="466" spans="21:21" ht="12.75">
      <c r="U466" s="9"/>
    </row>
    <row r="467" spans="21:21" ht="12.75">
      <c r="U467" s="9"/>
    </row>
    <row r="468" spans="21:21" ht="12.75">
      <c r="U468" s="9"/>
    </row>
    <row r="469" spans="21:21" ht="12.75">
      <c r="U469" s="9"/>
    </row>
    <row r="470" spans="21:21" ht="12.75">
      <c r="U470" s="9"/>
    </row>
    <row r="471" spans="21:21" ht="12.75">
      <c r="U471" s="9"/>
    </row>
    <row r="472" spans="21:21" ht="12.75">
      <c r="U472" s="9"/>
    </row>
    <row r="473" spans="21:21" ht="12.75">
      <c r="U473" s="9"/>
    </row>
    <row r="474" spans="21:21" ht="12.75">
      <c r="U474" s="9"/>
    </row>
    <row r="475" spans="21:21" ht="12.75">
      <c r="U475" s="9"/>
    </row>
    <row r="476" spans="21:21" ht="12.75">
      <c r="U476" s="9"/>
    </row>
    <row r="477" spans="21:21" ht="12.75">
      <c r="U477" s="9"/>
    </row>
    <row r="478" spans="21:21" ht="12.75">
      <c r="U478" s="9"/>
    </row>
    <row r="479" spans="21:21" ht="12.75">
      <c r="U479" s="9"/>
    </row>
    <row r="480" spans="21:21" ht="12.75">
      <c r="U480" s="9"/>
    </row>
    <row r="481" spans="21:21" ht="12.75">
      <c r="U481" s="9"/>
    </row>
    <row r="482" spans="21:21" ht="12.75">
      <c r="U482" s="9"/>
    </row>
    <row r="483" spans="21:21" ht="12.75">
      <c r="U483" s="9"/>
    </row>
    <row r="484" spans="21:21" ht="12.75">
      <c r="U484" s="9"/>
    </row>
    <row r="485" spans="21:21" ht="12.75">
      <c r="U485" s="9"/>
    </row>
    <row r="486" spans="21:21" ht="12.75">
      <c r="U486" s="9"/>
    </row>
    <row r="487" spans="21:21" ht="12.75">
      <c r="U487" s="9"/>
    </row>
    <row r="488" spans="21:21" ht="12.75">
      <c r="U488" s="9"/>
    </row>
    <row r="489" spans="21:21" ht="12.75">
      <c r="U489" s="9"/>
    </row>
    <row r="490" spans="21:21" ht="12.75">
      <c r="U490" s="9"/>
    </row>
    <row r="491" spans="21:21" ht="12.75">
      <c r="U491" s="9"/>
    </row>
    <row r="492" spans="21:21" ht="12.75">
      <c r="U492" s="9"/>
    </row>
    <row r="493" spans="21:21" ht="12.75">
      <c r="U493" s="9"/>
    </row>
    <row r="494" spans="21:21" ht="12.75">
      <c r="U494" s="9"/>
    </row>
    <row r="495" spans="21:21" ht="12.75">
      <c r="U495" s="9"/>
    </row>
    <row r="496" spans="21:21" ht="12.75">
      <c r="U496" s="9"/>
    </row>
    <row r="497" spans="21:21" ht="12.75">
      <c r="U497" s="9"/>
    </row>
    <row r="498" spans="21:21" ht="12.75">
      <c r="U498" s="9"/>
    </row>
    <row r="499" spans="21:21" ht="12.75">
      <c r="U499" s="9"/>
    </row>
    <row r="500" spans="21:21" ht="12.75">
      <c r="U500" s="9"/>
    </row>
    <row r="501" spans="21:21" ht="12.75">
      <c r="U501" s="9"/>
    </row>
    <row r="502" spans="21:21" ht="12.75">
      <c r="U502" s="9"/>
    </row>
    <row r="503" spans="21:21" ht="12.75">
      <c r="U503" s="9"/>
    </row>
    <row r="504" spans="21:21" ht="12.75">
      <c r="U504" s="9"/>
    </row>
    <row r="505" spans="21:21" ht="12.75">
      <c r="U505" s="9"/>
    </row>
    <row r="506" spans="21:21" ht="12.75">
      <c r="U506" s="9"/>
    </row>
    <row r="507" spans="21:21" ht="12.75">
      <c r="U507" s="9"/>
    </row>
    <row r="508" spans="21:21" ht="12.75">
      <c r="U508" s="9"/>
    </row>
    <row r="509" spans="21:21" ht="12.75">
      <c r="U509" s="9"/>
    </row>
    <row r="510" spans="21:21" ht="12.75">
      <c r="U510" s="9"/>
    </row>
    <row r="511" spans="21:21" ht="12.75">
      <c r="U511" s="9"/>
    </row>
    <row r="512" spans="21:21" ht="12.75">
      <c r="U512" s="9"/>
    </row>
    <row r="513" spans="21:21" ht="12.75">
      <c r="U513" s="9"/>
    </row>
    <row r="514" spans="21:21" ht="12.75">
      <c r="U514" s="9"/>
    </row>
    <row r="515" spans="21:21" ht="12.75">
      <c r="U515" s="9"/>
    </row>
    <row r="516" spans="21:21" ht="12.75">
      <c r="U516" s="9"/>
    </row>
    <row r="517" spans="21:21" ht="12.75">
      <c r="U517" s="9"/>
    </row>
    <row r="518" spans="21:21" ht="12.75">
      <c r="U518" s="9"/>
    </row>
    <row r="519" spans="21:21" ht="12.75">
      <c r="U519" s="9"/>
    </row>
    <row r="520" spans="21:21" ht="12.75">
      <c r="U520" s="9"/>
    </row>
    <row r="521" spans="21:21" ht="12.75">
      <c r="U521" s="9"/>
    </row>
    <row r="522" spans="21:21" ht="12.75">
      <c r="U522" s="9"/>
    </row>
    <row r="523" spans="21:21" ht="12.75">
      <c r="U523" s="9"/>
    </row>
    <row r="524" spans="21:21" ht="12.75">
      <c r="U524" s="9"/>
    </row>
    <row r="525" spans="21:21" ht="12.75">
      <c r="U525" s="9"/>
    </row>
    <row r="526" spans="21:21" ht="12.75">
      <c r="U526" s="9"/>
    </row>
    <row r="527" spans="21:21" ht="12.75">
      <c r="U527" s="9"/>
    </row>
    <row r="528" spans="21:21" ht="12.75">
      <c r="U528" s="9"/>
    </row>
    <row r="529" spans="21:21" ht="12.75">
      <c r="U529" s="9"/>
    </row>
    <row r="530" spans="21:21" ht="12.75">
      <c r="U530" s="9"/>
    </row>
    <row r="531" spans="21:21" ht="12.75">
      <c r="U531" s="9"/>
    </row>
    <row r="532" spans="21:21" ht="12.75">
      <c r="U532" s="9"/>
    </row>
    <row r="533" spans="21:21" ht="12.75">
      <c r="U533" s="9"/>
    </row>
    <row r="534" spans="21:21" ht="12.75">
      <c r="U534" s="9"/>
    </row>
    <row r="535" spans="21:21" ht="12.75">
      <c r="U535" s="9"/>
    </row>
    <row r="536" spans="21:21" ht="12.75">
      <c r="U536" s="9"/>
    </row>
    <row r="537" spans="21:21" ht="12.75">
      <c r="U537" s="9"/>
    </row>
    <row r="538" spans="21:21" ht="12.75">
      <c r="U538" s="9"/>
    </row>
    <row r="539" spans="21:21" ht="12.75">
      <c r="U539" s="9"/>
    </row>
    <row r="540" spans="21:21" ht="12.75">
      <c r="U540" s="9"/>
    </row>
    <row r="541" spans="21:21" ht="12.75">
      <c r="U541" s="9"/>
    </row>
    <row r="542" spans="21:21" ht="12.75">
      <c r="U542" s="9"/>
    </row>
    <row r="543" spans="21:21" ht="12.75">
      <c r="U543" s="9"/>
    </row>
    <row r="544" spans="21:21" ht="12.75">
      <c r="U544" s="9"/>
    </row>
    <row r="545" spans="21:21" ht="12.75">
      <c r="U545" s="9"/>
    </row>
    <row r="546" spans="21:21" ht="12.75">
      <c r="U546" s="9"/>
    </row>
    <row r="547" spans="21:21" ht="12.75">
      <c r="U547" s="9"/>
    </row>
    <row r="548" spans="21:21" ht="12.75">
      <c r="U548" s="9"/>
    </row>
    <row r="549" spans="21:21" ht="12.75">
      <c r="U549" s="9"/>
    </row>
    <row r="550" spans="21:21" ht="12.75">
      <c r="U550" s="9"/>
    </row>
    <row r="551" spans="21:21" ht="12.75">
      <c r="U551" s="9"/>
    </row>
    <row r="552" spans="21:21" ht="12.75">
      <c r="U552" s="9"/>
    </row>
    <row r="553" spans="21:21" ht="12.75">
      <c r="U553" s="9"/>
    </row>
    <row r="554" spans="21:21" ht="12.75">
      <c r="U554" s="9"/>
    </row>
    <row r="555" spans="21:21" ht="12.75">
      <c r="U555" s="9"/>
    </row>
    <row r="556" spans="21:21" ht="12.75">
      <c r="U556" s="9"/>
    </row>
    <row r="557" spans="21:21" ht="12.75">
      <c r="U557" s="9"/>
    </row>
    <row r="558" spans="21:21" ht="12.75">
      <c r="U558" s="9"/>
    </row>
    <row r="559" spans="21:21" ht="12.75">
      <c r="U559" s="9"/>
    </row>
    <row r="560" spans="21:21" ht="12.75">
      <c r="U560" s="9"/>
    </row>
    <row r="561" spans="21:21" ht="12.75">
      <c r="U561" s="9"/>
    </row>
    <row r="562" spans="21:21" ht="12.75">
      <c r="U562" s="9"/>
    </row>
    <row r="563" spans="21:21" ht="12.75">
      <c r="U563" s="9"/>
    </row>
    <row r="564" spans="21:21" ht="12.75">
      <c r="U564" s="9"/>
    </row>
    <row r="565" spans="21:21" ht="12.75">
      <c r="U565" s="9"/>
    </row>
    <row r="566" spans="21:21" ht="12.75">
      <c r="U566" s="9"/>
    </row>
    <row r="567" spans="21:21" ht="12.75">
      <c r="U567" s="9"/>
    </row>
    <row r="568" spans="21:21" ht="12.75">
      <c r="U568" s="9"/>
    </row>
    <row r="569" spans="21:21" ht="12.75">
      <c r="U569" s="9"/>
    </row>
    <row r="570" spans="21:21" ht="12.75">
      <c r="U570" s="9"/>
    </row>
    <row r="571" spans="21:21" ht="12.75">
      <c r="U571" s="9"/>
    </row>
    <row r="572" spans="21:21" ht="12.75">
      <c r="U572" s="9"/>
    </row>
    <row r="573" spans="21:21" ht="12.75">
      <c r="U573" s="9"/>
    </row>
    <row r="574" spans="21:21" ht="12.75">
      <c r="U574" s="9"/>
    </row>
    <row r="575" spans="21:21" ht="12.75">
      <c r="U575" s="9"/>
    </row>
    <row r="576" spans="21:21" ht="12.75">
      <c r="U576" s="9"/>
    </row>
    <row r="577" spans="21:21" ht="12.75">
      <c r="U577" s="9"/>
    </row>
    <row r="578" spans="21:21" ht="12.75">
      <c r="U578" s="9"/>
    </row>
    <row r="579" spans="21:21" ht="12.75">
      <c r="U579" s="9"/>
    </row>
    <row r="580" spans="21:21" ht="12.75">
      <c r="U580" s="9"/>
    </row>
    <row r="581" spans="21:21" ht="12.75">
      <c r="U581" s="9"/>
    </row>
    <row r="582" spans="21:21" ht="12.75">
      <c r="U582" s="9"/>
    </row>
    <row r="583" spans="21:21" ht="12.75">
      <c r="U583" s="9"/>
    </row>
    <row r="584" spans="21:21" ht="12.75">
      <c r="U584" s="9"/>
    </row>
    <row r="585" spans="21:21" ht="12.75">
      <c r="U585" s="9"/>
    </row>
    <row r="586" spans="21:21" ht="12.75">
      <c r="U586" s="9"/>
    </row>
    <row r="587" spans="21:21" ht="12.75">
      <c r="U587" s="9"/>
    </row>
    <row r="588" spans="21:21" ht="12.75">
      <c r="U588" s="9"/>
    </row>
    <row r="589" spans="21:21" ht="12.75">
      <c r="U589" s="9"/>
    </row>
    <row r="590" spans="21:21" ht="12.75">
      <c r="U590" s="9"/>
    </row>
    <row r="591" spans="21:21" ht="12.75">
      <c r="U591" s="9"/>
    </row>
    <row r="592" spans="21:21" ht="12.75">
      <c r="U592" s="9"/>
    </row>
    <row r="593" spans="21:21" ht="12.75">
      <c r="U593" s="9"/>
    </row>
    <row r="594" spans="21:21" ht="12.75">
      <c r="U594" s="9"/>
    </row>
    <row r="595" spans="21:21" ht="12.75">
      <c r="U595" s="9"/>
    </row>
    <row r="596" spans="21:21" ht="12.75">
      <c r="U596" s="9"/>
    </row>
    <row r="597" spans="21:21" ht="12.75">
      <c r="U597" s="9"/>
    </row>
    <row r="598" spans="21:21" ht="12.75">
      <c r="U598" s="9"/>
    </row>
    <row r="599" spans="21:21" ht="12.75">
      <c r="U599" s="9"/>
    </row>
    <row r="600" spans="21:21" ht="12.75">
      <c r="U600" s="9"/>
    </row>
    <row r="601" spans="21:21" ht="12.75">
      <c r="U601" s="9"/>
    </row>
    <row r="602" spans="21:21" ht="12.75">
      <c r="U602" s="9"/>
    </row>
    <row r="603" spans="21:21" ht="12.75">
      <c r="U603" s="9"/>
    </row>
    <row r="604" spans="21:21" ht="12.75">
      <c r="U604" s="9"/>
    </row>
    <row r="605" spans="21:21" ht="12.75">
      <c r="U605" s="9"/>
    </row>
    <row r="606" spans="21:21" ht="12.75">
      <c r="U606" s="9"/>
    </row>
    <row r="607" spans="21:21" ht="12.75">
      <c r="U607" s="9"/>
    </row>
    <row r="608" spans="21:21" ht="12.75">
      <c r="U608" s="9"/>
    </row>
    <row r="609" spans="21:21" ht="12.75">
      <c r="U609" s="9"/>
    </row>
    <row r="610" spans="21:21" ht="12.75">
      <c r="U610" s="9"/>
    </row>
    <row r="611" spans="21:21" ht="12.75">
      <c r="U611" s="9"/>
    </row>
    <row r="612" spans="21:21" ht="12.75">
      <c r="U612" s="9"/>
    </row>
    <row r="613" spans="21:21" ht="12.75">
      <c r="U613" s="9"/>
    </row>
    <row r="614" spans="21:21" ht="12.75">
      <c r="U614" s="9"/>
    </row>
    <row r="615" spans="21:21" ht="12.75">
      <c r="U615" s="9"/>
    </row>
    <row r="616" spans="21:21" ht="12.75">
      <c r="U616" s="9"/>
    </row>
    <row r="617" spans="21:21" ht="12.75">
      <c r="U617" s="9"/>
    </row>
    <row r="618" spans="21:21" ht="12.75">
      <c r="U618" s="9"/>
    </row>
    <row r="619" spans="21:21" ht="12.75">
      <c r="U619" s="9"/>
    </row>
    <row r="620" spans="21:21" ht="12.75">
      <c r="U620" s="9"/>
    </row>
    <row r="621" spans="21:21" ht="12.75">
      <c r="U621" s="9"/>
    </row>
    <row r="622" spans="21:21" ht="12.75">
      <c r="U622" s="9"/>
    </row>
    <row r="623" spans="21:21" ht="12.75">
      <c r="U623" s="9"/>
    </row>
    <row r="624" spans="21:21" ht="12.75">
      <c r="U624" s="9"/>
    </row>
    <row r="625" spans="21:21" ht="12.75">
      <c r="U625" s="9"/>
    </row>
    <row r="626" spans="21:21" ht="12.75">
      <c r="U626" s="9"/>
    </row>
    <row r="627" spans="21:21" ht="12.75">
      <c r="U627" s="9"/>
    </row>
    <row r="628" spans="21:21" ht="12.75">
      <c r="U628" s="9"/>
    </row>
    <row r="629" spans="21:21" ht="12.75">
      <c r="U629" s="9"/>
    </row>
    <row r="630" spans="21:21" ht="12.75">
      <c r="U630" s="9"/>
    </row>
    <row r="631" spans="21:21" ht="12.75">
      <c r="U631" s="9"/>
    </row>
    <row r="632" spans="21:21" ht="12.75">
      <c r="U632" s="9"/>
    </row>
    <row r="633" spans="21:21" ht="12.75">
      <c r="U633" s="9"/>
    </row>
    <row r="634" spans="21:21" ht="12.75">
      <c r="U634" s="9"/>
    </row>
    <row r="635" spans="21:21" ht="12.75">
      <c r="U635" s="9"/>
    </row>
    <row r="636" spans="21:21" ht="12.75">
      <c r="U636" s="9"/>
    </row>
    <row r="637" spans="21:21" ht="12.75">
      <c r="U637" s="9"/>
    </row>
    <row r="638" spans="21:21" ht="12.75">
      <c r="U638" s="9"/>
    </row>
    <row r="639" spans="21:21" ht="12.75">
      <c r="U639" s="9"/>
    </row>
    <row r="640" spans="21:21" ht="12.75">
      <c r="U640" s="9"/>
    </row>
    <row r="641" spans="21:21" ht="12.75">
      <c r="U641" s="9"/>
    </row>
    <row r="642" spans="21:21" ht="12.75">
      <c r="U642" s="9"/>
    </row>
    <row r="643" spans="21:21" ht="12.75">
      <c r="U643" s="9"/>
    </row>
    <row r="644" spans="21:21" ht="12.75">
      <c r="U644" s="9"/>
    </row>
    <row r="645" spans="21:21" ht="12.75">
      <c r="U645" s="9"/>
    </row>
    <row r="646" spans="21:21" ht="12.75">
      <c r="U646" s="9"/>
    </row>
    <row r="647" spans="21:21" ht="12.75">
      <c r="U647" s="9"/>
    </row>
    <row r="648" spans="21:21" ht="12.75">
      <c r="U648" s="9"/>
    </row>
    <row r="649" spans="21:21" ht="12.75">
      <c r="U649" s="9"/>
    </row>
    <row r="650" spans="21:21" ht="12.75">
      <c r="U650" s="9"/>
    </row>
    <row r="651" spans="21:21" ht="12.75">
      <c r="U651" s="9"/>
    </row>
    <row r="652" spans="21:21" ht="12.75">
      <c r="U652" s="9"/>
    </row>
    <row r="653" spans="21:21" ht="12.75">
      <c r="U653" s="9"/>
    </row>
    <row r="654" spans="21:21" ht="12.75">
      <c r="U654" s="9"/>
    </row>
    <row r="655" spans="21:21" ht="12.75">
      <c r="U655" s="9"/>
    </row>
    <row r="656" spans="21:21" ht="12.75">
      <c r="U656" s="9"/>
    </row>
    <row r="657" spans="21:21" ht="12.75">
      <c r="U657" s="9"/>
    </row>
    <row r="658" spans="21:21" ht="12.75">
      <c r="U658" s="9"/>
    </row>
    <row r="659" spans="21:21" ht="12.75">
      <c r="U659" s="9"/>
    </row>
    <row r="660" spans="21:21" ht="12.75">
      <c r="U660" s="9"/>
    </row>
    <row r="661" spans="21:21" ht="12.75">
      <c r="U661" s="9"/>
    </row>
    <row r="662" spans="21:21" ht="12.75">
      <c r="U662" s="9"/>
    </row>
    <row r="663" spans="21:21" ht="12.75">
      <c r="U663" s="9"/>
    </row>
    <row r="664" spans="21:21" ht="12.75">
      <c r="U664" s="9"/>
    </row>
    <row r="665" spans="21:21" ht="12.75">
      <c r="U665" s="9"/>
    </row>
    <row r="666" spans="21:21" ht="12.75">
      <c r="U666" s="9"/>
    </row>
    <row r="667" spans="21:21" ht="12.75">
      <c r="U667" s="9"/>
    </row>
    <row r="668" spans="21:21" ht="12.75">
      <c r="U668" s="9"/>
    </row>
    <row r="669" spans="21:21" ht="12.75">
      <c r="U669" s="9"/>
    </row>
    <row r="670" spans="21:21" ht="12.75">
      <c r="U670" s="9"/>
    </row>
    <row r="671" spans="21:21" ht="12.75">
      <c r="U671" s="9"/>
    </row>
    <row r="672" spans="21:21" ht="12.75">
      <c r="U672" s="9"/>
    </row>
    <row r="673" spans="21:21" ht="12.75">
      <c r="U673" s="9"/>
    </row>
    <row r="674" spans="21:21" ht="12.75">
      <c r="U674" s="9"/>
    </row>
    <row r="675" spans="21:21" ht="12.75">
      <c r="U675" s="9"/>
    </row>
    <row r="676" spans="21:21" ht="12.75">
      <c r="U676" s="9"/>
    </row>
    <row r="677" spans="21:21" ht="12.75">
      <c r="U677" s="9"/>
    </row>
    <row r="678" spans="21:21" ht="12.75">
      <c r="U678" s="9"/>
    </row>
    <row r="679" spans="21:21" ht="12.75">
      <c r="U679" s="9"/>
    </row>
    <row r="680" spans="21:21" ht="12.75">
      <c r="U680" s="9"/>
    </row>
    <row r="681" spans="21:21" ht="12.75">
      <c r="U681" s="9"/>
    </row>
    <row r="682" spans="21:21" ht="12.75">
      <c r="U682" s="9"/>
    </row>
    <row r="683" spans="21:21" ht="12.75">
      <c r="U683" s="9"/>
    </row>
    <row r="684" spans="21:21" ht="12.75">
      <c r="U684" s="9"/>
    </row>
    <row r="685" spans="21:21" ht="12.75">
      <c r="U685" s="9"/>
    </row>
    <row r="686" spans="21:21" ht="12.75">
      <c r="U686" s="9"/>
    </row>
    <row r="687" spans="21:21" ht="12.75">
      <c r="U687" s="9"/>
    </row>
    <row r="688" spans="21:21" ht="12.75">
      <c r="U688" s="9"/>
    </row>
    <row r="689" spans="21:21" ht="12.75">
      <c r="U689" s="9"/>
    </row>
    <row r="690" spans="21:21" ht="12.75">
      <c r="U690" s="9"/>
    </row>
    <row r="691" spans="21:21" ht="12.75">
      <c r="U691" s="9"/>
    </row>
    <row r="692" spans="21:21" ht="12.75">
      <c r="U692" s="9"/>
    </row>
    <row r="693" spans="21:21" ht="12.75">
      <c r="U693" s="9"/>
    </row>
    <row r="694" spans="21:21" ht="12.75">
      <c r="U694" s="9"/>
    </row>
    <row r="695" spans="21:21" ht="12.75">
      <c r="U695" s="9"/>
    </row>
    <row r="696" spans="21:21" ht="12.75">
      <c r="U696" s="9"/>
    </row>
    <row r="697" spans="21:21" ht="12.75">
      <c r="U697" s="9"/>
    </row>
    <row r="698" spans="21:21" ht="12.75">
      <c r="U698" s="9"/>
    </row>
    <row r="699" spans="21:21" ht="12.75">
      <c r="U699" s="9"/>
    </row>
    <row r="700" spans="21:21" ht="12.75">
      <c r="U700" s="9"/>
    </row>
    <row r="701" spans="21:21" ht="12.75">
      <c r="U701" s="9"/>
    </row>
    <row r="702" spans="21:21" ht="12.75">
      <c r="U702" s="9"/>
    </row>
    <row r="703" spans="21:21" ht="12.75">
      <c r="U703" s="9"/>
    </row>
    <row r="704" spans="21:21" ht="12.75">
      <c r="U704" s="9"/>
    </row>
    <row r="705" spans="21:21" ht="12.75">
      <c r="U705" s="9"/>
    </row>
    <row r="706" spans="21:21" ht="12.75">
      <c r="U706" s="9"/>
    </row>
    <row r="707" spans="21:21" ht="12.75">
      <c r="U707" s="9"/>
    </row>
    <row r="708" spans="21:21" ht="12.75">
      <c r="U708" s="9"/>
    </row>
    <row r="709" spans="21:21" ht="12.75">
      <c r="U709" s="9"/>
    </row>
    <row r="710" spans="21:21" ht="12.75">
      <c r="U710" s="9"/>
    </row>
    <row r="711" spans="21:21" ht="12.75">
      <c r="U711" s="9"/>
    </row>
    <row r="712" spans="21:21" ht="12.75">
      <c r="U712" s="9"/>
    </row>
    <row r="713" spans="21:21" ht="12.75">
      <c r="U713" s="9"/>
    </row>
    <row r="714" spans="21:21" ht="12.75">
      <c r="U714" s="9"/>
    </row>
    <row r="715" spans="21:21" ht="12.75">
      <c r="U715" s="9"/>
    </row>
    <row r="716" spans="21:21" ht="12.75">
      <c r="U716" s="9"/>
    </row>
    <row r="717" spans="21:21" ht="12.75">
      <c r="U717" s="9"/>
    </row>
    <row r="718" spans="21:21" ht="12.75">
      <c r="U718" s="9"/>
    </row>
    <row r="719" spans="21:21" ht="12.75">
      <c r="U719" s="9"/>
    </row>
    <row r="720" spans="21:21" ht="12.75">
      <c r="U720" s="9"/>
    </row>
    <row r="721" spans="21:21" ht="12.75">
      <c r="U721" s="9"/>
    </row>
    <row r="722" spans="21:21" ht="12.75">
      <c r="U722" s="9"/>
    </row>
    <row r="723" spans="21:21" ht="12.75">
      <c r="U723" s="9"/>
    </row>
    <row r="724" spans="21:21" ht="12.75">
      <c r="U724" s="9"/>
    </row>
    <row r="725" spans="21:21" ht="12.75">
      <c r="U725" s="9"/>
    </row>
    <row r="726" spans="21:21" ht="12.75">
      <c r="U726" s="9"/>
    </row>
    <row r="727" spans="21:21" ht="12.75">
      <c r="U727" s="9"/>
    </row>
    <row r="728" spans="21:21" ht="12.75">
      <c r="U728" s="9"/>
    </row>
    <row r="729" spans="21:21" ht="12.75">
      <c r="U729" s="9"/>
    </row>
    <row r="730" spans="21:21" ht="12.75">
      <c r="U730" s="9"/>
    </row>
    <row r="731" spans="21:21" ht="12.75">
      <c r="U731" s="9"/>
    </row>
    <row r="732" spans="21:21" ht="12.75">
      <c r="U732" s="9"/>
    </row>
    <row r="733" spans="21:21" ht="12.75">
      <c r="U733" s="9"/>
    </row>
    <row r="734" spans="21:21" ht="12.75">
      <c r="U734" s="9"/>
    </row>
    <row r="735" spans="21:21" ht="12.75">
      <c r="U735" s="9"/>
    </row>
    <row r="736" spans="21:21" ht="12.75">
      <c r="U736" s="9"/>
    </row>
    <row r="737" spans="21:21" ht="12.75">
      <c r="U737" s="9"/>
    </row>
    <row r="738" spans="21:21" ht="12.75">
      <c r="U738" s="9"/>
    </row>
    <row r="739" spans="21:21" ht="12.75">
      <c r="U739" s="9"/>
    </row>
    <row r="740" spans="21:21" ht="12.75">
      <c r="U740" s="9"/>
    </row>
    <row r="741" spans="21:21" ht="12.75">
      <c r="U741" s="9"/>
    </row>
    <row r="742" spans="21:21" ht="12.75">
      <c r="U742" s="9"/>
    </row>
    <row r="743" spans="21:21" ht="12.75">
      <c r="U743" s="9"/>
    </row>
    <row r="744" spans="21:21" ht="12.75">
      <c r="U744" s="9"/>
    </row>
    <row r="745" spans="21:21" ht="12.75">
      <c r="U745" s="9"/>
    </row>
    <row r="746" spans="21:21" ht="12.75">
      <c r="U746" s="9"/>
    </row>
    <row r="747" spans="21:21" ht="12.75">
      <c r="U747" s="9"/>
    </row>
    <row r="748" spans="21:21" ht="12.75">
      <c r="U748" s="9"/>
    </row>
    <row r="749" spans="21:21" ht="12.75">
      <c r="U749" s="9"/>
    </row>
    <row r="750" spans="21:21" ht="12.75">
      <c r="U750" s="9"/>
    </row>
    <row r="751" spans="21:21" ht="12.75">
      <c r="U751" s="9"/>
    </row>
    <row r="752" spans="21:21" ht="12.75">
      <c r="U752" s="9"/>
    </row>
    <row r="753" spans="21:21" ht="12.75">
      <c r="U753" s="9"/>
    </row>
    <row r="754" spans="21:21" ht="12.75">
      <c r="U754" s="9"/>
    </row>
    <row r="755" spans="21:21" ht="12.75">
      <c r="U755" s="9"/>
    </row>
    <row r="756" spans="21:21" ht="12.75">
      <c r="U756" s="9"/>
    </row>
    <row r="757" spans="21:21" ht="12.75">
      <c r="U757" s="9"/>
    </row>
    <row r="758" spans="21:21" ht="12.75">
      <c r="U758" s="9"/>
    </row>
    <row r="759" spans="21:21" ht="12.75">
      <c r="U759" s="9"/>
    </row>
    <row r="760" spans="21:21" ht="12.75">
      <c r="U760" s="9"/>
    </row>
    <row r="761" spans="21:21" ht="12.75">
      <c r="U761" s="9"/>
    </row>
    <row r="762" spans="21:21" ht="12.75">
      <c r="U762" s="9"/>
    </row>
    <row r="763" spans="21:21" ht="12.75">
      <c r="U763" s="9"/>
    </row>
    <row r="764" spans="21:21" ht="12.75">
      <c r="U764" s="9"/>
    </row>
    <row r="765" spans="21:21" ht="12.75">
      <c r="U765" s="9"/>
    </row>
    <row r="766" spans="21:21" ht="12.75">
      <c r="U766" s="9"/>
    </row>
    <row r="767" spans="21:21" ht="12.75">
      <c r="U767" s="9"/>
    </row>
    <row r="768" spans="21:21" ht="12.75">
      <c r="U768" s="9"/>
    </row>
    <row r="769" spans="21:21" ht="12.75">
      <c r="U769" s="9"/>
    </row>
    <row r="770" spans="21:21" ht="12.75">
      <c r="U770" s="9"/>
    </row>
    <row r="771" spans="21:21" ht="12.75">
      <c r="U771" s="9"/>
    </row>
    <row r="772" spans="21:21" ht="12.75">
      <c r="U772" s="9"/>
    </row>
    <row r="773" spans="21:21" ht="12.75">
      <c r="U773" s="9"/>
    </row>
    <row r="774" spans="21:21" ht="12.75">
      <c r="U774" s="9"/>
    </row>
    <row r="775" spans="21:21" ht="12.75">
      <c r="U775" s="9"/>
    </row>
    <row r="776" spans="21:21" ht="12.75">
      <c r="U776" s="9"/>
    </row>
    <row r="777" spans="21:21" ht="12.75">
      <c r="U777" s="9"/>
    </row>
    <row r="778" spans="21:21" ht="12.75">
      <c r="U778" s="9"/>
    </row>
    <row r="779" spans="21:21" ht="12.75">
      <c r="U779" s="9"/>
    </row>
    <row r="780" spans="21:21" ht="12.75">
      <c r="U780" s="9"/>
    </row>
    <row r="781" spans="21:21" ht="12.75">
      <c r="U781" s="9"/>
    </row>
    <row r="782" spans="21:21" ht="12.75">
      <c r="U782" s="9"/>
    </row>
    <row r="783" spans="21:21" ht="12.75">
      <c r="U783" s="9"/>
    </row>
    <row r="784" spans="21:21" ht="12.75">
      <c r="U784" s="9"/>
    </row>
    <row r="785" spans="21:21" ht="12.75">
      <c r="U785" s="9"/>
    </row>
    <row r="786" spans="21:21" ht="12.75">
      <c r="U786" s="9"/>
    </row>
    <row r="787" spans="21:21" ht="12.75">
      <c r="U787" s="9"/>
    </row>
    <row r="788" spans="21:21" ht="12.75">
      <c r="U788" s="9"/>
    </row>
    <row r="789" spans="21:21" ht="12.75">
      <c r="U789" s="9"/>
    </row>
    <row r="790" spans="21:21" ht="12.75">
      <c r="U790" s="9"/>
    </row>
    <row r="791" spans="21:21" ht="12.75">
      <c r="U791" s="9"/>
    </row>
    <row r="792" spans="21:21" ht="12.75">
      <c r="U792" s="9"/>
    </row>
    <row r="793" spans="21:21" ht="12.75">
      <c r="U793" s="9"/>
    </row>
    <row r="794" spans="21:21" ht="12.75">
      <c r="U794" s="9"/>
    </row>
    <row r="795" spans="21:21" ht="12.75">
      <c r="U795" s="9"/>
    </row>
    <row r="796" spans="21:21" ht="12.75">
      <c r="U796" s="9"/>
    </row>
    <row r="797" spans="21:21" ht="12.75">
      <c r="U797" s="9"/>
    </row>
    <row r="798" spans="21:21" ht="12.75">
      <c r="U798" s="9"/>
    </row>
    <row r="799" spans="21:21" ht="12.75">
      <c r="U799" s="9"/>
    </row>
    <row r="800" spans="21:21" ht="12.75">
      <c r="U800" s="9"/>
    </row>
    <row r="801" spans="21:21" ht="12.75">
      <c r="U801" s="9"/>
    </row>
    <row r="802" spans="21:21" ht="12.75">
      <c r="U802" s="9"/>
    </row>
    <row r="803" spans="21:21" ht="12.75">
      <c r="U803" s="9"/>
    </row>
    <row r="804" spans="21:21" ht="12.75">
      <c r="U804" s="9"/>
    </row>
    <row r="805" spans="21:21" ht="12.75">
      <c r="U805" s="9"/>
    </row>
    <row r="806" spans="21:21" ht="12.75">
      <c r="U806" s="9"/>
    </row>
    <row r="807" spans="21:21" ht="12.75">
      <c r="U807" s="9"/>
    </row>
    <row r="808" spans="21:21" ht="12.75">
      <c r="U808" s="9"/>
    </row>
    <row r="809" spans="21:21" ht="12.75">
      <c r="U809" s="9"/>
    </row>
    <row r="810" spans="21:21" ht="12.75">
      <c r="U810" s="9"/>
    </row>
    <row r="811" spans="21:21" ht="12.75">
      <c r="U811" s="9"/>
    </row>
    <row r="812" spans="21:21" ht="12.75">
      <c r="U812" s="9"/>
    </row>
    <row r="813" spans="21:21" ht="12.75">
      <c r="U813" s="9"/>
    </row>
    <row r="814" spans="21:21" ht="12.75">
      <c r="U814" s="9"/>
    </row>
    <row r="815" spans="21:21" ht="12.75">
      <c r="U815" s="9"/>
    </row>
    <row r="816" spans="21:21" ht="12.75">
      <c r="U816" s="9"/>
    </row>
    <row r="817" spans="21:21" ht="12.75">
      <c r="U817" s="9"/>
    </row>
    <row r="818" spans="21:21" ht="12.75">
      <c r="U818" s="9"/>
    </row>
    <row r="819" spans="21:21" ht="12.75">
      <c r="U819" s="9"/>
    </row>
    <row r="820" spans="21:21" ht="12.75">
      <c r="U820" s="9"/>
    </row>
    <row r="821" spans="21:21" ht="12.75">
      <c r="U821" s="9"/>
    </row>
    <row r="822" spans="21:21" ht="12.75">
      <c r="U822" s="9"/>
    </row>
    <row r="823" spans="21:21" ht="12.75">
      <c r="U823" s="9"/>
    </row>
    <row r="824" spans="21:21" ht="12.75">
      <c r="U824" s="9"/>
    </row>
    <row r="825" spans="21:21" ht="12.75">
      <c r="U825" s="9"/>
    </row>
    <row r="826" spans="21:21" ht="12.75">
      <c r="U826" s="9"/>
    </row>
    <row r="827" spans="21:21" ht="12.75">
      <c r="U827" s="9"/>
    </row>
    <row r="828" spans="21:21" ht="12.75">
      <c r="U828" s="9"/>
    </row>
    <row r="829" spans="21:21" ht="12.75">
      <c r="U829" s="9"/>
    </row>
    <row r="830" spans="21:21" ht="12.75">
      <c r="U830" s="9"/>
    </row>
    <row r="831" spans="21:21" ht="12.75">
      <c r="U831" s="9"/>
    </row>
    <row r="832" spans="21:21" ht="12.75">
      <c r="U832" s="9"/>
    </row>
    <row r="833" spans="21:21" ht="12.75">
      <c r="U833" s="9"/>
    </row>
    <row r="834" spans="21:21" ht="12.75">
      <c r="U834" s="9"/>
    </row>
    <row r="835" spans="21:21" ht="12.75">
      <c r="U835" s="9"/>
    </row>
    <row r="836" spans="21:21" ht="12.75">
      <c r="U836" s="9"/>
    </row>
    <row r="837" spans="21:21" ht="12.75">
      <c r="U837" s="9"/>
    </row>
    <row r="838" spans="21:21" ht="12.75">
      <c r="U838" s="9"/>
    </row>
    <row r="839" spans="21:21" ht="12.75">
      <c r="U839" s="9"/>
    </row>
    <row r="840" spans="21:21" ht="12.75">
      <c r="U840" s="9"/>
    </row>
    <row r="841" spans="21:21" ht="12.75">
      <c r="U841" s="9"/>
    </row>
    <row r="842" spans="21:21" ht="12.75">
      <c r="U842" s="9"/>
    </row>
    <row r="843" spans="21:21" ht="12.75">
      <c r="U843" s="9"/>
    </row>
    <row r="844" spans="21:21" ht="12.75">
      <c r="U844" s="9"/>
    </row>
    <row r="845" spans="21:21" ht="12.75">
      <c r="U845" s="9"/>
    </row>
    <row r="846" spans="21:21" ht="12.75">
      <c r="U846" s="9"/>
    </row>
    <row r="847" spans="21:21" ht="12.75">
      <c r="U847" s="9"/>
    </row>
    <row r="848" spans="21:21" ht="12.75">
      <c r="U848" s="9"/>
    </row>
    <row r="849" spans="21:21" ht="12.75">
      <c r="U849" s="9"/>
    </row>
    <row r="850" spans="21:21" ht="12.75">
      <c r="U850" s="9"/>
    </row>
    <row r="851" spans="21:21" ht="12.75">
      <c r="U851" s="9"/>
    </row>
    <row r="852" spans="21:21" ht="12.75">
      <c r="U852" s="9"/>
    </row>
    <row r="853" spans="21:21" ht="12.75">
      <c r="U853" s="9"/>
    </row>
    <row r="854" spans="21:21" ht="12.75">
      <c r="U854" s="9"/>
    </row>
    <row r="855" spans="21:21" ht="12.75">
      <c r="U855" s="9"/>
    </row>
    <row r="856" spans="21:21" ht="12.75">
      <c r="U856" s="9"/>
    </row>
    <row r="857" spans="21:21" ht="12.75">
      <c r="U857" s="9"/>
    </row>
    <row r="858" spans="21:21" ht="12.75">
      <c r="U858" s="9"/>
    </row>
    <row r="859" spans="21:21" ht="12.75">
      <c r="U859" s="9"/>
    </row>
    <row r="860" spans="21:21" ht="12.75">
      <c r="U860" s="9"/>
    </row>
    <row r="861" spans="21:21" ht="12.75">
      <c r="U861" s="9"/>
    </row>
    <row r="862" spans="21:21" ht="12.75">
      <c r="U862" s="9"/>
    </row>
    <row r="863" spans="21:21" ht="12.75">
      <c r="U863" s="9"/>
    </row>
    <row r="864" spans="21:21" ht="12.75">
      <c r="U864" s="9"/>
    </row>
    <row r="865" spans="21:21" ht="12.75">
      <c r="U865" s="9"/>
    </row>
    <row r="866" spans="21:21" ht="12.75">
      <c r="U866" s="9"/>
    </row>
    <row r="867" spans="21:21" ht="12.75">
      <c r="U867" s="9"/>
    </row>
    <row r="868" spans="21:21" ht="12.75">
      <c r="U868" s="9"/>
    </row>
    <row r="869" spans="21:21" ht="12.75">
      <c r="U869" s="9"/>
    </row>
    <row r="870" spans="21:21" ht="12.75">
      <c r="U870" s="9"/>
    </row>
    <row r="871" spans="21:21" ht="12.75">
      <c r="U871" s="9"/>
    </row>
    <row r="872" spans="21:21" ht="12.75">
      <c r="U872" s="9"/>
    </row>
    <row r="873" spans="21:21" ht="12.75">
      <c r="U873" s="9"/>
    </row>
    <row r="874" spans="21:21" ht="12.75">
      <c r="U874" s="9"/>
    </row>
    <row r="875" spans="21:21" ht="12.75">
      <c r="U875" s="9"/>
    </row>
    <row r="876" spans="21:21" ht="12.75">
      <c r="U876" s="9"/>
    </row>
    <row r="877" spans="21:21" ht="12.75">
      <c r="U877" s="9"/>
    </row>
    <row r="878" spans="21:21" ht="12.75">
      <c r="U878" s="9"/>
    </row>
    <row r="879" spans="21:21" ht="12.75">
      <c r="U879" s="9"/>
    </row>
    <row r="880" spans="21:21" ht="12.75">
      <c r="U880" s="9"/>
    </row>
    <row r="881" spans="21:21" ht="12.75">
      <c r="U881" s="9"/>
    </row>
    <row r="882" spans="21:21" ht="12.75">
      <c r="U882" s="9"/>
    </row>
    <row r="883" spans="21:21" ht="12.75">
      <c r="U883" s="9"/>
    </row>
    <row r="884" spans="21:21" ht="12.75">
      <c r="U884" s="9"/>
    </row>
    <row r="885" spans="21:21" ht="12.75">
      <c r="U885" s="9"/>
    </row>
    <row r="886" spans="21:21" ht="12.75">
      <c r="U886" s="9"/>
    </row>
    <row r="887" spans="21:21" ht="12.75">
      <c r="U887" s="9"/>
    </row>
    <row r="888" spans="21:21" ht="12.75">
      <c r="U888" s="9"/>
    </row>
    <row r="889" spans="21:21" ht="12.75">
      <c r="U889" s="9"/>
    </row>
    <row r="890" spans="21:21" ht="12.75">
      <c r="U890" s="9"/>
    </row>
    <row r="891" spans="21:21" ht="12.75">
      <c r="U891" s="9"/>
    </row>
    <row r="892" spans="21:21" ht="12.75">
      <c r="U892" s="9"/>
    </row>
    <row r="893" spans="21:21" ht="12.75">
      <c r="U893" s="9"/>
    </row>
    <row r="894" spans="21:21" ht="12.75">
      <c r="U894" s="9"/>
    </row>
    <row r="895" spans="21:21" ht="12.75">
      <c r="U895" s="9"/>
    </row>
    <row r="896" spans="21:21" ht="12.75">
      <c r="U896" s="9"/>
    </row>
    <row r="897" spans="21:21" ht="12.75">
      <c r="U897" s="9"/>
    </row>
    <row r="898" spans="21:21" ht="12.75">
      <c r="U898" s="9"/>
    </row>
    <row r="899" spans="21:21" ht="12.75">
      <c r="U899" s="9"/>
    </row>
    <row r="900" spans="21:21" ht="12.75">
      <c r="U900" s="9"/>
    </row>
    <row r="901" spans="21:21" ht="12.75">
      <c r="U901" s="9"/>
    </row>
    <row r="902" spans="21:21" ht="12.75">
      <c r="U902" s="9"/>
    </row>
    <row r="903" spans="21:21" ht="12.75">
      <c r="U903" s="9"/>
    </row>
    <row r="904" spans="21:21" ht="12.75">
      <c r="U904" s="9"/>
    </row>
    <row r="905" spans="21:21" ht="12.75">
      <c r="U905" s="9"/>
    </row>
    <row r="906" spans="21:21" ht="12.75">
      <c r="U906" s="9"/>
    </row>
    <row r="907" spans="21:21" ht="12.75">
      <c r="U907" s="9"/>
    </row>
    <row r="908" spans="21:21" ht="12.75">
      <c r="U908" s="9"/>
    </row>
    <row r="909" spans="21:21" ht="12.75">
      <c r="U909" s="9"/>
    </row>
    <row r="910" spans="21:21" ht="12.75">
      <c r="U910" s="9"/>
    </row>
    <row r="911" spans="21:21" ht="12.75">
      <c r="U911" s="9"/>
    </row>
    <row r="912" spans="21:21" ht="12.75">
      <c r="U912" s="9"/>
    </row>
    <row r="913" spans="21:21" ht="12.75">
      <c r="U913" s="9"/>
    </row>
    <row r="914" spans="21:21" ht="12.75">
      <c r="U914" s="9"/>
    </row>
    <row r="915" spans="21:21" ht="12.75">
      <c r="U915" s="9"/>
    </row>
    <row r="916" spans="21:21" ht="12.75">
      <c r="U916" s="9"/>
    </row>
    <row r="917" spans="21:21" ht="12.75">
      <c r="U917" s="9"/>
    </row>
    <row r="918" spans="21:21" ht="12.75">
      <c r="U918" s="9"/>
    </row>
    <row r="919" spans="21:21" ht="12.75">
      <c r="U919" s="9"/>
    </row>
    <row r="920" spans="21:21" ht="12.75">
      <c r="U920" s="9"/>
    </row>
    <row r="921" spans="21:21" ht="12.75">
      <c r="U921" s="9"/>
    </row>
    <row r="922" spans="21:21" ht="12.75">
      <c r="U922" s="9"/>
    </row>
    <row r="923" spans="21:21" ht="12.75">
      <c r="U923" s="9"/>
    </row>
    <row r="924" spans="21:21" ht="12.75">
      <c r="U924" s="9"/>
    </row>
    <row r="925" spans="21:21" ht="12.75">
      <c r="U925" s="9"/>
    </row>
    <row r="926" spans="21:21" ht="12.75">
      <c r="U926" s="9"/>
    </row>
    <row r="927" spans="21:21" ht="12.75">
      <c r="U927" s="9"/>
    </row>
    <row r="928" spans="21:21" ht="12.75">
      <c r="U928" s="9"/>
    </row>
    <row r="929" spans="21:21" ht="12.75">
      <c r="U929" s="9"/>
    </row>
    <row r="930" spans="21:21" ht="12.75">
      <c r="U930" s="9"/>
    </row>
    <row r="931" spans="21:21" ht="12.75">
      <c r="U931" s="9"/>
    </row>
    <row r="932" spans="21:21" ht="12.75">
      <c r="U932" s="9"/>
    </row>
    <row r="933" spans="21:21" ht="12.75">
      <c r="U933" s="9"/>
    </row>
    <row r="934" spans="21:21" ht="12.75">
      <c r="U934" s="9"/>
    </row>
    <row r="935" spans="21:21" ht="12.75">
      <c r="U935" s="9"/>
    </row>
    <row r="936" spans="21:21" ht="12.75">
      <c r="U936" s="9"/>
    </row>
    <row r="937" spans="21:21" ht="12.75">
      <c r="U937" s="9"/>
    </row>
    <row r="938" spans="21:21" ht="12.75">
      <c r="U938" s="9"/>
    </row>
    <row r="939" spans="21:21" ht="12.75">
      <c r="U939" s="9"/>
    </row>
    <row r="940" spans="21:21" ht="12.75">
      <c r="U940" s="9"/>
    </row>
    <row r="941" spans="21:21" ht="12.75">
      <c r="U941" s="9"/>
    </row>
    <row r="942" spans="21:21" ht="12.75">
      <c r="U942" s="9"/>
    </row>
    <row r="943" spans="21:21" ht="12.75">
      <c r="U943" s="9"/>
    </row>
    <row r="944" spans="21:21" ht="12.75">
      <c r="U944" s="9"/>
    </row>
    <row r="945" spans="21:21" ht="12.75">
      <c r="U945" s="9"/>
    </row>
    <row r="946" spans="21:21" ht="12.75">
      <c r="U946" s="9"/>
    </row>
    <row r="947" spans="21:21" ht="12.75">
      <c r="U947" s="9"/>
    </row>
    <row r="948" spans="21:21" ht="12.75">
      <c r="U948" s="9"/>
    </row>
    <row r="949" spans="21:21" ht="12.75">
      <c r="U949" s="9"/>
    </row>
    <row r="950" spans="21:21" ht="12.75">
      <c r="U950" s="9"/>
    </row>
    <row r="951" spans="21:21" ht="12.75">
      <c r="U951" s="9"/>
    </row>
    <row r="952" spans="21:21" ht="12.75">
      <c r="U952" s="9"/>
    </row>
    <row r="953" spans="21:21" ht="12.75">
      <c r="U953" s="9"/>
    </row>
    <row r="954" spans="21:21" ht="12.75">
      <c r="U954" s="9"/>
    </row>
    <row r="955" spans="21:21" ht="12.75">
      <c r="U955" s="9"/>
    </row>
    <row r="956" spans="21:21" ht="12.75">
      <c r="U956" s="9"/>
    </row>
    <row r="957" spans="21:21" ht="12.75">
      <c r="U957" s="9"/>
    </row>
    <row r="958" spans="21:21" ht="12.75">
      <c r="U958" s="9"/>
    </row>
    <row r="959" spans="21:21" ht="12.75">
      <c r="U959" s="9"/>
    </row>
    <row r="960" spans="21:21" ht="12.75">
      <c r="U960" s="9"/>
    </row>
    <row r="961" spans="21:21" ht="12.75">
      <c r="U961" s="9"/>
    </row>
    <row r="962" spans="21:21" ht="12.75">
      <c r="U962" s="9"/>
    </row>
    <row r="963" spans="21:21" ht="12.75">
      <c r="U963" s="9"/>
    </row>
    <row r="964" spans="21:21" ht="12.75">
      <c r="U964" s="9"/>
    </row>
    <row r="965" spans="21:21" ht="12.75">
      <c r="U965" s="9"/>
    </row>
    <row r="966" spans="21:21" ht="12.75">
      <c r="U966" s="9"/>
    </row>
    <row r="967" spans="21:21" ht="12.75">
      <c r="U967" s="9"/>
    </row>
    <row r="968" spans="21:21" ht="12.75">
      <c r="U968" s="9"/>
    </row>
    <row r="969" spans="21:21" ht="12.75">
      <c r="U969" s="9"/>
    </row>
    <row r="970" spans="21:21" ht="12.75">
      <c r="U970" s="9"/>
    </row>
    <row r="971" spans="21:21" ht="12.75">
      <c r="U971" s="9"/>
    </row>
    <row r="972" spans="21:21" ht="12.75">
      <c r="U972" s="9"/>
    </row>
    <row r="973" spans="21:21" ht="12.75">
      <c r="U973" s="9"/>
    </row>
    <row r="974" spans="21:21" ht="12.75">
      <c r="U974" s="9"/>
    </row>
    <row r="975" spans="21:21" ht="12.75">
      <c r="U975" s="9"/>
    </row>
    <row r="976" spans="21:21" ht="12.75">
      <c r="U976" s="9"/>
    </row>
    <row r="977" spans="21:21" ht="12.75">
      <c r="U977" s="9"/>
    </row>
    <row r="978" spans="21:21" ht="12.75">
      <c r="U978" s="9"/>
    </row>
    <row r="979" spans="21:21" ht="12.75">
      <c r="U979" s="9"/>
    </row>
    <row r="980" spans="21:21" ht="12.75">
      <c r="U980" s="9"/>
    </row>
    <row r="981" spans="21:21" ht="12.75">
      <c r="U981" s="9"/>
    </row>
    <row r="982" spans="21:21" ht="12.75">
      <c r="U982" s="9"/>
    </row>
    <row r="983" spans="21:21" ht="12.75">
      <c r="U983" s="9"/>
    </row>
    <row r="984" spans="21:21" ht="12.75">
      <c r="U984" s="9"/>
    </row>
    <row r="985" spans="21:21" ht="12.75">
      <c r="U985" s="9"/>
    </row>
    <row r="986" spans="21:21" ht="12.75">
      <c r="U986" s="9"/>
    </row>
    <row r="987" spans="21:21" ht="12.75">
      <c r="U987" s="9"/>
    </row>
    <row r="988" spans="21:21" ht="12.75">
      <c r="U988" s="9"/>
    </row>
    <row r="989" spans="21:21" ht="12.75">
      <c r="U989" s="9"/>
    </row>
    <row r="990" spans="21:21" ht="12.75">
      <c r="U990" s="9"/>
    </row>
    <row r="991" spans="21:21" ht="12.75">
      <c r="U991" s="9"/>
    </row>
    <row r="992" spans="21:21" ht="12.75">
      <c r="U992" s="9"/>
    </row>
    <row r="993" spans="21:21" ht="12.75">
      <c r="U993" s="9"/>
    </row>
    <row r="994" spans="21:21" ht="12.75">
      <c r="U994" s="9"/>
    </row>
    <row r="995" spans="21:21" ht="12.75">
      <c r="U995" s="9"/>
    </row>
    <row r="996" spans="21:21" ht="12.75">
      <c r="U996" s="9"/>
    </row>
    <row r="997" spans="21:21" ht="12.75">
      <c r="U997" s="9"/>
    </row>
  </sheetData>
  <mergeCells count="16">
    <mergeCell ref="U5:U6"/>
    <mergeCell ref="V5:V6"/>
    <mergeCell ref="W5:W6"/>
    <mergeCell ref="B3:X3"/>
    <mergeCell ref="B5:B6"/>
    <mergeCell ref="C5:C6"/>
    <mergeCell ref="D5:D6"/>
    <mergeCell ref="E5:E6"/>
    <mergeCell ref="F5:F6"/>
    <mergeCell ref="G5:G6"/>
    <mergeCell ref="X5:X6"/>
    <mergeCell ref="H5:H6"/>
    <mergeCell ref="I5:I6"/>
    <mergeCell ref="J5:J6"/>
    <mergeCell ref="K5:O5"/>
    <mergeCell ref="P5:T5"/>
  </mergeCells>
  <dataValidations count="7">
    <dataValidation type="list" allowBlank="1" sqref="E7:E41">
      <formula1>"Отсутствует,Первая категория,Высшая категория"</formula1>
    </dataValidation>
    <dataValidation type="custom" allowBlank="1" showDropDown="1" sqref="I22:I24 I28">
      <formula1>OR(NOT(ISERROR(DATEVALUE(I22))), AND(ISNUMBER(I22), LEFT(CELL("format", I22))="D"))</formula1>
    </dataValidation>
    <dataValidation type="list" allowBlank="1" sqref="C7:C41">
      <formula1>"Воспитатель,Учитель-логопед,Инструктор по ФК,Муз.руководитель,Педагог-психолог,Старший воспитатель"</formula1>
    </dataValidation>
    <dataValidation type="list" allowBlank="1" sqref="D7:D41">
      <formula1>"Среднее профессиональное образование,Высшее образование - бакалавриат,Высшее образование - магистратура,Высшее образование - специалитет,Высшее образование - подготовка кадров высшей квалификации."</formula1>
    </dataValidation>
    <dataValidation type="list" allowBlank="1" sqref="H7:H34 H37:H41">
      <formula1>"Отсутствует,Доцент,Профессор"</formula1>
    </dataValidation>
    <dataValidation type="list" allowBlank="1" sqref="X7:X41">
      <formula1>"Основная образовательная программа,Адаптированная образовательная программа"</formula1>
    </dataValidation>
    <dataValidation type="list" allowBlank="1" sqref="G7:G34 G35:H36 G37:G41">
      <formula1>"Отсутствует,Кандидат наук,Доктор наук"</formula1>
    </dataValidation>
  </dataValidations>
  <hyperlinks>
    <hyperlink ref="B2" location="'Главная'!A1" display="Вернуться на главную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Педагогический состав (на сайт)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Чернышов</dc:creator>
  <cp:lastModifiedBy>Иван Чернышов</cp:lastModifiedBy>
  <dcterms:created xsi:type="dcterms:W3CDTF">2023-05-25T06:30:25Z</dcterms:created>
  <dcterms:modified xsi:type="dcterms:W3CDTF">2023-05-25T06:32:08Z</dcterms:modified>
</cp:coreProperties>
</file>